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relien.montalant\Box\14_Bât_Affaires\Toulouse\31BA-001-Affaires en cours\31BA-106438_POITIERS_POLE RECHERCHE CHIMIE\05-Etudes\06-DCE\Pièces écrites\VRD\W 2025.10\"/>
    </mc:Choice>
  </mc:AlternateContent>
  <xr:revisionPtr revIDLastSave="0" documentId="13_ncr:1_{3A6533B6-F1E1-4136-B374-9680660016EC}" xr6:coauthVersionLast="36" xr6:coauthVersionMax="45" xr10:uidLastSave="{00000000-0000-0000-0000-000000000000}"/>
  <bookViews>
    <workbookView xWindow="0" yWindow="0" windowWidth="23040" windowHeight="8928" xr2:uid="{00000000-000D-0000-FFFF-FFFF00000000}"/>
  </bookViews>
  <sheets>
    <sheet name="Lot n°1" sheetId="1" r:id="rId1"/>
  </sheets>
  <definedNames>
    <definedName name="_xlnm.Print_Titles" localSheetId="0">'Lot n°1'!$2:$8</definedName>
    <definedName name="LOT">'Lot n°1'!$B$5</definedName>
    <definedName name="N°_LOT">'Lot n°1'!$A$5</definedName>
    <definedName name="_xlnm.Print_Area" localSheetId="0">'Lot n°1'!$A$1:$J$229</definedName>
  </definedNames>
  <calcPr calcId="191029"/>
</workbook>
</file>

<file path=xl/calcChain.xml><?xml version="1.0" encoding="utf-8"?>
<calcChain xmlns="http://schemas.openxmlformats.org/spreadsheetml/2006/main">
  <c r="H185" i="1" l="1"/>
  <c r="H91" i="1"/>
  <c r="H103" i="1"/>
  <c r="H101" i="1"/>
  <c r="H65" i="1" l="1"/>
  <c r="H64" i="1"/>
  <c r="H100" i="1" l="1"/>
  <c r="H171" i="1" l="1"/>
  <c r="H68" i="1" l="1"/>
  <c r="H35" i="1" l="1"/>
  <c r="H36" i="1"/>
  <c r="H160" i="1"/>
  <c r="H151" i="1"/>
  <c r="H150" i="1"/>
  <c r="H149" i="1"/>
  <c r="H147" i="1"/>
  <c r="H55" i="1" l="1"/>
  <c r="H190" i="1" l="1"/>
  <c r="H121" i="1"/>
  <c r="H67" i="1" l="1"/>
  <c r="H74" i="1" l="1"/>
  <c r="H66" i="1"/>
  <c r="H102" i="1" l="1"/>
  <c r="H104" i="1"/>
  <c r="H105" i="1"/>
  <c r="H200" i="1" l="1"/>
  <c r="H133" i="1" l="1"/>
  <c r="H134" i="1"/>
  <c r="H144" i="1"/>
  <c r="H199" i="1" l="1"/>
  <c r="H198" i="1"/>
  <c r="H197" i="1"/>
  <c r="H188" i="1"/>
  <c r="H140" i="1"/>
  <c r="H176" i="1"/>
  <c r="H148" i="1" l="1"/>
  <c r="H146" i="1"/>
  <c r="H145" i="1"/>
  <c r="H142" i="1"/>
  <c r="H141" i="1"/>
  <c r="H127" i="1" l="1"/>
  <c r="H115" i="1" l="1"/>
  <c r="H129" i="1"/>
  <c r="H196" i="1"/>
  <c r="H195" i="1"/>
  <c r="H194" i="1"/>
  <c r="H193" i="1"/>
  <c r="H143" i="1"/>
  <c r="H139" i="1"/>
  <c r="H62" i="1"/>
  <c r="H184" i="1" l="1"/>
  <c r="H183" i="1"/>
  <c r="H180" i="1"/>
  <c r="H177" i="1"/>
  <c r="H175" i="1"/>
  <c r="H174" i="1"/>
  <c r="H173" i="1"/>
  <c r="H168" i="1"/>
  <c r="H167" i="1"/>
  <c r="H165" i="1"/>
  <c r="H164" i="1"/>
  <c r="H163" i="1"/>
  <c r="H157" i="1"/>
  <c r="H156" i="1"/>
  <c r="H155" i="1"/>
  <c r="H182" i="1" l="1"/>
  <c r="H181" i="1"/>
  <c r="H179" i="1"/>
  <c r="H178" i="1"/>
  <c r="H172" i="1"/>
  <c r="H170" i="1"/>
  <c r="H169" i="1"/>
  <c r="H166" i="1"/>
  <c r="H162" i="1"/>
  <c r="H161" i="1"/>
  <c r="H159" i="1"/>
  <c r="H158" i="1"/>
  <c r="H201" i="1"/>
  <c r="H192" i="1"/>
  <c r="H191" i="1"/>
  <c r="H189" i="1"/>
  <c r="H187" i="1"/>
  <c r="H186" i="1"/>
  <c r="H118" i="1"/>
  <c r="H119" i="1"/>
  <c r="H120" i="1"/>
  <c r="H125" i="1"/>
  <c r="H123" i="1"/>
  <c r="H124" i="1"/>
  <c r="H122" i="1"/>
  <c r="H117" i="1"/>
  <c r="H128" i="1"/>
  <c r="H126" i="1"/>
  <c r="H99" i="1"/>
  <c r="H98" i="1"/>
  <c r="H97" i="1"/>
  <c r="H96" i="1"/>
  <c r="H95" i="1"/>
  <c r="H94" i="1"/>
  <c r="H93" i="1" l="1"/>
  <c r="H92" i="1"/>
  <c r="H90" i="1"/>
  <c r="H89" i="1"/>
  <c r="H88" i="1"/>
  <c r="H87" i="1"/>
  <c r="H86" i="1"/>
  <c r="H85" i="1"/>
  <c r="H84" i="1"/>
  <c r="H83" i="1"/>
  <c r="H73" i="1"/>
  <c r="H75" i="1"/>
  <c r="J82" i="1" l="1"/>
  <c r="H56" i="1"/>
  <c r="H42" i="1"/>
  <c r="H43" i="1"/>
  <c r="H154" i="1" l="1"/>
  <c r="H153" i="1"/>
  <c r="H152" i="1"/>
  <c r="H138" i="1"/>
  <c r="H132" i="1"/>
  <c r="H131" i="1"/>
  <c r="H130" i="1"/>
  <c r="H116" i="1"/>
  <c r="H114" i="1"/>
  <c r="H113" i="1"/>
  <c r="H112" i="1"/>
  <c r="H111" i="1"/>
  <c r="H110" i="1"/>
  <c r="H109" i="1"/>
  <c r="H108" i="1"/>
  <c r="H69" i="1"/>
  <c r="H63" i="1"/>
  <c r="H61" i="1"/>
  <c r="H60" i="1"/>
  <c r="H59" i="1"/>
  <c r="H80" i="1"/>
  <c r="H79" i="1"/>
  <c r="H78" i="1"/>
  <c r="H77" i="1"/>
  <c r="H76" i="1"/>
  <c r="H72" i="1"/>
  <c r="J137" i="1" l="1"/>
  <c r="J71" i="1"/>
  <c r="J107" i="1"/>
  <c r="J58" i="1"/>
  <c r="H217" i="1" l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54" i="1"/>
  <c r="H53" i="1"/>
  <c r="H52" i="1"/>
  <c r="H51" i="1"/>
  <c r="H50" i="1"/>
  <c r="H49" i="1"/>
  <c r="H48" i="1"/>
  <c r="H47" i="1"/>
  <c r="H46" i="1"/>
  <c r="H45" i="1"/>
  <c r="H44" i="1"/>
  <c r="H41" i="1"/>
  <c r="H38" i="1"/>
  <c r="H33" i="1"/>
  <c r="H37" i="1"/>
  <c r="H34" i="1"/>
  <c r="J203" i="1" l="1"/>
  <c r="J40" i="1"/>
  <c r="J32" i="1"/>
  <c r="J226" i="1" l="1"/>
  <c r="B228" i="1" l="1"/>
  <c r="B226" i="1"/>
  <c r="F2" i="1" l="1"/>
  <c r="H30" i="1" l="1"/>
  <c r="H29" i="1"/>
  <c r="H28" i="1"/>
  <c r="H27" i="1"/>
  <c r="H26" i="1"/>
  <c r="H25" i="1"/>
  <c r="H24" i="1"/>
  <c r="B223" i="1" l="1"/>
  <c r="B221" i="1"/>
  <c r="J23" i="1" l="1"/>
  <c r="J221" i="1" s="1"/>
  <c r="J227" i="1" l="1"/>
  <c r="J228" i="1" s="1"/>
  <c r="G5" i="1" l="1"/>
  <c r="G4" i="1"/>
  <c r="J222" i="1"/>
  <c r="J223" i="1" s="1"/>
</calcChain>
</file>

<file path=xl/sharedStrings.xml><?xml version="1.0" encoding="utf-8"?>
<sst xmlns="http://schemas.openxmlformats.org/spreadsheetml/2006/main" count="458" uniqueCount="328">
  <si>
    <t>Phase</t>
  </si>
  <si>
    <t>Total (€HT)</t>
  </si>
  <si>
    <t>DPGF</t>
  </si>
  <si>
    <t>Version</t>
  </si>
  <si>
    <t>BASE</t>
  </si>
  <si>
    <t>PSE</t>
  </si>
  <si>
    <t>Prestation</t>
  </si>
  <si>
    <t>Unité</t>
  </si>
  <si>
    <t xml:space="preserve">PU € </t>
  </si>
  <si>
    <t>TOTAL €</t>
  </si>
  <si>
    <t>Total €</t>
  </si>
  <si>
    <t xml:space="preserve">TVA au taux de : </t>
  </si>
  <si>
    <t>VRD</t>
  </si>
  <si>
    <t>1</t>
  </si>
  <si>
    <t xml:space="preserve">Dossier d'exécution des ouvrages </t>
  </si>
  <si>
    <t>DICT, implantation de chantier, marquage piquetage</t>
  </si>
  <si>
    <t>m²</t>
  </si>
  <si>
    <t>2</t>
  </si>
  <si>
    <t xml:space="preserve">Travaux préparatoires, démolition </t>
  </si>
  <si>
    <t>3</t>
  </si>
  <si>
    <t>Terrassements généraux</t>
  </si>
  <si>
    <t>3.1</t>
  </si>
  <si>
    <t>3.4</t>
  </si>
  <si>
    <t>Installation de chantier</t>
  </si>
  <si>
    <t>Dégagement des emprises et déposes diverses</t>
  </si>
  <si>
    <t>Art.</t>
  </si>
  <si>
    <t>de son offre.</t>
  </si>
  <si>
    <t xml:space="preserve">Les quantités sont fournies par la Maîtrise d'œuvre mais l'Entrepreneur a obligation de les vérifier et de les corriger (suivant nécessité) avant la remise </t>
  </si>
  <si>
    <t>l'Entrepreneur devra en tenir compte dans ses prix unitaires.</t>
  </si>
  <si>
    <t>Les quantités indiquées par la Maîtrise d'œuvre sont des quantités théoriques, sans pertes, sans chutes, sans coefficients de foisonnement,</t>
  </si>
  <si>
    <t>L'Entrepreneur pourra, s'il le juge nécessaire, ajouter des postes à ceux prévus, chaque ouvrage devra faire l'objet d'une ligne de bordereau.</t>
  </si>
  <si>
    <t>Les offres comprendront toutes les prestations et sujétions indiquées dans le devis descriptif et autres pièces du marché, y compris la fourniture</t>
  </si>
  <si>
    <t>et la pose avec tous ses accessoires, sauf exceptions précisées dans le devis descriptif.</t>
  </si>
  <si>
    <t xml:space="preserve">SYNTHESE : </t>
  </si>
  <si>
    <t>Généralités, EXE, DOE</t>
  </si>
  <si>
    <t>DESCRIPTION DES OUVRAGES</t>
  </si>
  <si>
    <t>SPÉCIFICATIONS TECHNIQUES GÉNÉRALES</t>
  </si>
  <si>
    <t xml:space="preserve">Essais et contrôles </t>
  </si>
  <si>
    <t>Dossier des ouvrages exécutés (DOE)</t>
  </si>
  <si>
    <t>Voiries et revêtements</t>
  </si>
  <si>
    <t xml:space="preserve">Tranchée commune (un ou plusieurs réseaux) </t>
  </si>
  <si>
    <t xml:space="preserve">Tranchées… </t>
  </si>
  <si>
    <t xml:space="preserve">… pour assainissement EP </t>
  </si>
  <si>
    <t>… pour assainissement EU</t>
  </si>
  <si>
    <t>GÉNÉRALITÉS</t>
  </si>
  <si>
    <t>3.1.1</t>
  </si>
  <si>
    <t>3.1.2</t>
  </si>
  <si>
    <t>3.1.3</t>
  </si>
  <si>
    <t>3.1.4</t>
  </si>
  <si>
    <t>3.1.5</t>
  </si>
  <si>
    <t>3.2</t>
  </si>
  <si>
    <t>3.2.1</t>
  </si>
  <si>
    <t>3.2.2</t>
  </si>
  <si>
    <t xml:space="preserve">Démolition de revêtements  </t>
  </si>
  <si>
    <t>3.2.3</t>
  </si>
  <si>
    <t>3.3</t>
  </si>
  <si>
    <t>3.3.1</t>
  </si>
  <si>
    <t xml:space="preserve">Terrassements en déblais… </t>
  </si>
  <si>
    <t xml:space="preserve">… et mise en stock </t>
  </si>
  <si>
    <t xml:space="preserve">… et évacuation </t>
  </si>
  <si>
    <t xml:space="preserve">Terrassements en remblais… </t>
  </si>
  <si>
    <t>… repris sur stock (déblais mis en remblais)</t>
  </si>
  <si>
    <t xml:space="preserve">Décapage terre végétale… </t>
  </si>
  <si>
    <t xml:space="preserve">…et mise en stock </t>
  </si>
  <si>
    <t>m3</t>
  </si>
  <si>
    <t>3.3.2</t>
  </si>
  <si>
    <t>3.3.3</t>
  </si>
  <si>
    <t>3.3.4</t>
  </si>
  <si>
    <t>3.3.1.1</t>
  </si>
  <si>
    <t>3.3.1.2</t>
  </si>
  <si>
    <t>3.3.2.1</t>
  </si>
  <si>
    <t>3.3.2.2</t>
  </si>
  <si>
    <t>3.3.3.1</t>
  </si>
  <si>
    <t>3.3.3.2</t>
  </si>
  <si>
    <t xml:space="preserve">Empierrements et couches de formes … </t>
  </si>
  <si>
    <t>3.3.4.1</t>
  </si>
  <si>
    <t>3.3.4.2</t>
  </si>
  <si>
    <t>3.3.4.3</t>
  </si>
  <si>
    <t>3.3.4.4</t>
  </si>
  <si>
    <t>Voirie lourde en enrobé noir</t>
  </si>
  <si>
    <t>3.4.1</t>
  </si>
  <si>
    <t xml:space="preserve">… couche de forme (PF2) pour voiries lourdes (ép. 50 cm) </t>
  </si>
  <si>
    <t xml:space="preserve">… couche de forme (PF2) pour voiries légères (ép. 30 cm) </t>
  </si>
  <si>
    <t>Voirie légère en enrobé noir</t>
  </si>
  <si>
    <t>3.4.2</t>
  </si>
  <si>
    <t>3.4.3</t>
  </si>
  <si>
    <t>3.4.4</t>
  </si>
  <si>
    <t>3.4.5</t>
  </si>
  <si>
    <t>ens</t>
  </si>
  <si>
    <t>3.4.6</t>
  </si>
  <si>
    <t xml:space="preserve">Aménagements extérieurs </t>
  </si>
  <si>
    <t>ml</t>
  </si>
  <si>
    <t>3.5</t>
  </si>
  <si>
    <t>3.5.1</t>
  </si>
  <si>
    <t>3.5.1.1</t>
  </si>
  <si>
    <t>3.5.1.2</t>
  </si>
  <si>
    <t>3.5.1.3</t>
  </si>
  <si>
    <t xml:space="preserve">Bordures et caniveaux… </t>
  </si>
  <si>
    <t>… bordure préfabriquée béton type T2</t>
  </si>
  <si>
    <t xml:space="preserve">… volige bois 0 cm de vue </t>
  </si>
  <si>
    <t>PM</t>
  </si>
  <si>
    <t>3.5.2</t>
  </si>
  <si>
    <t>3.5.3</t>
  </si>
  <si>
    <t>3.5.4</t>
  </si>
  <si>
    <t>3.6</t>
  </si>
  <si>
    <t>Signalisation</t>
  </si>
  <si>
    <t>3.6.1</t>
  </si>
  <si>
    <t xml:space="preserve">Signalisation horizontale… </t>
  </si>
  <si>
    <t>3.6.1.1</t>
  </si>
  <si>
    <t>3.6.1.2</t>
  </si>
  <si>
    <t>3.6.1.3</t>
  </si>
  <si>
    <t>3.6.1.4</t>
  </si>
  <si>
    <t>3.6.1.5</t>
  </si>
  <si>
    <t>3.6.1.6</t>
  </si>
  <si>
    <t>3.6.1.7</t>
  </si>
  <si>
    <t>… bande Stop ou Cédez-le-passage</t>
  </si>
  <si>
    <t>u</t>
  </si>
  <si>
    <t>… PMR</t>
  </si>
  <si>
    <t>… logo cycle</t>
  </si>
  <si>
    <t>3.6.2</t>
  </si>
  <si>
    <t>3.6.2.1</t>
  </si>
  <si>
    <t>3.6.2.2</t>
  </si>
  <si>
    <t xml:space="preserve">Signalisation horizontale spécifique… </t>
  </si>
  <si>
    <t>3.6.3</t>
  </si>
  <si>
    <t>… dalle podotactile béton 600x400x60</t>
  </si>
  <si>
    <t>… bande de guidage PMR</t>
  </si>
  <si>
    <t xml:space="preserve">Signalisation verticale de police… </t>
  </si>
  <si>
    <t>… panneau AB4 (Stop)</t>
  </si>
  <si>
    <t>3.6.3.1</t>
  </si>
  <si>
    <t>3.6.3.2</t>
  </si>
  <si>
    <t>3.6.3.3</t>
  </si>
  <si>
    <t>3.6.3.4</t>
  </si>
  <si>
    <t>… panneau AB3a "cédez-le-passage" + panonceau M9c</t>
  </si>
  <si>
    <t>… panneau B6d (arrêt et stationnement interdits) + M6h (sauf PMR)</t>
  </si>
  <si>
    <t>… panneau B6d (arrêt et stationnement interdits) + panonceau texte « voie pompiers »</t>
  </si>
  <si>
    <t>Canalisations (tous diamètres confondus)…</t>
  </si>
  <si>
    <t>3.7</t>
  </si>
  <si>
    <t>3.7.1</t>
  </si>
  <si>
    <t>3.7.2</t>
  </si>
  <si>
    <t>3.7.2.1</t>
  </si>
  <si>
    <t>3.7.2.2</t>
  </si>
  <si>
    <t>Abandon et dépose de canalisation existante</t>
  </si>
  <si>
    <t>3.7.3</t>
  </si>
  <si>
    <t>3.7.3.1</t>
  </si>
  <si>
    <t>3.7.3.2</t>
  </si>
  <si>
    <t xml:space="preserve">Raccordement sur réseau existant… </t>
  </si>
  <si>
    <t xml:space="preserve">Regard… </t>
  </si>
  <si>
    <t>3.7.4</t>
  </si>
  <si>
    <t>… de visite EU</t>
  </si>
  <si>
    <t xml:space="preserve">… de branchement EU </t>
  </si>
  <si>
    <t xml:space="preserve">… de descente EP </t>
  </si>
  <si>
    <t>… de visite EP</t>
  </si>
  <si>
    <t>Noues, fossés, bassins à ciel ouvert</t>
  </si>
  <si>
    <t>Réseaux d'assainissement</t>
  </si>
  <si>
    <t>… pour assainissement gravitaire EU</t>
  </si>
  <si>
    <t>3.7.5</t>
  </si>
  <si>
    <t>3.7.6</t>
  </si>
  <si>
    <t>3.7.7</t>
  </si>
  <si>
    <t>3.7.8</t>
  </si>
  <si>
    <t>3.7.9</t>
  </si>
  <si>
    <t>3.7.10</t>
  </si>
  <si>
    <t>Réseaux divers</t>
  </si>
  <si>
    <t>3.8</t>
  </si>
  <si>
    <t>3.8.1</t>
  </si>
  <si>
    <t>3.8.2</t>
  </si>
  <si>
    <t>AEP</t>
  </si>
  <si>
    <t xml:space="preserve">Fourreau TPC rouge (tous ø confondus) </t>
  </si>
  <si>
    <t xml:space="preserve">Chambre de tirage… </t>
  </si>
  <si>
    <t>… type L0T</t>
  </si>
  <si>
    <t>… type L1T</t>
  </si>
  <si>
    <t>… type L2T</t>
  </si>
  <si>
    <t>… type L3T</t>
  </si>
  <si>
    <t>Courants faibles</t>
  </si>
  <si>
    <t xml:space="preserve">Courants forts | Eclairage  </t>
  </si>
  <si>
    <t>Câblette de terre 25mm²</t>
  </si>
  <si>
    <t>3.8.3</t>
  </si>
  <si>
    <t xml:space="preserve">Massif… </t>
  </si>
  <si>
    <t>… pour candélabre</t>
  </si>
  <si>
    <t>… pour borne basse / potelet</t>
  </si>
  <si>
    <t>3.8.4</t>
  </si>
  <si>
    <t xml:space="preserve">Fourreau LST 42/45 </t>
  </si>
  <si>
    <t>3.8.5</t>
  </si>
  <si>
    <t>Diverses attentes pour CFO/CFA</t>
  </si>
  <si>
    <t>3.8.6</t>
  </si>
  <si>
    <t xml:space="preserve">Fourreau TPC vert (tous ø confondus) </t>
  </si>
  <si>
    <t>3.8.6.1</t>
  </si>
  <si>
    <t>Caniveau filant avec grille caillebotis</t>
  </si>
  <si>
    <t>Raccordement sur réseau existant</t>
  </si>
  <si>
    <r>
      <t xml:space="preserve">Pôle de recherche en chimie de milieux et des matériaux </t>
    </r>
    <r>
      <rPr>
        <sz val="18"/>
        <color rgb="FFFE5000"/>
        <rFont val="Calibri"/>
        <family val="2"/>
        <scheme val="minor"/>
      </rPr>
      <t>| Université de Poitiers</t>
    </r>
  </si>
  <si>
    <t>Ft</t>
  </si>
  <si>
    <t>Ens</t>
  </si>
  <si>
    <t xml:space="preserve">… empierrement plateforme bâtiment (ép. 10 cm) </t>
  </si>
  <si>
    <t>… couche de forme structure de chaussée réservoir (PF2) (ép. 50 cm)</t>
  </si>
  <si>
    <t>Emmarchements extérieurs</t>
  </si>
  <si>
    <t>Réfection enrobé voirie lourde</t>
  </si>
  <si>
    <t>… bande blanche</t>
  </si>
  <si>
    <t>Arrosage</t>
  </si>
  <si>
    <t>Cuve de récupération des eaux de pluie</t>
  </si>
  <si>
    <t>Drain</t>
  </si>
  <si>
    <t>3.7.6.1</t>
  </si>
  <si>
    <t>3.7.6.2</t>
  </si>
  <si>
    <t>3.7.6.3</t>
  </si>
  <si>
    <t>3.7.6.4</t>
  </si>
  <si>
    <t>3.7.6.5</t>
  </si>
  <si>
    <t>3.7.6.6</t>
  </si>
  <si>
    <t>3.7.6.7</t>
  </si>
  <si>
    <t>3.7.6.8</t>
  </si>
  <si>
    <t>3.7.11</t>
  </si>
  <si>
    <t xml:space="preserve">Caniveau grille largeur 25 cm </t>
  </si>
  <si>
    <t xml:space="preserve">Caniveau grille largeur 20 cm </t>
  </si>
  <si>
    <t>3.7.11.1</t>
  </si>
  <si>
    <t>3.7.11.2</t>
  </si>
  <si>
    <t>Tranchée HTA en coordination avec lot technique…</t>
  </si>
  <si>
    <t>… dans le périmètre d'opération</t>
  </si>
  <si>
    <t>… en dehors du périmètre d'opération</t>
  </si>
  <si>
    <t>Courants forts | HTA</t>
  </si>
  <si>
    <t>3.8.7</t>
  </si>
  <si>
    <t>3.8.7.1</t>
  </si>
  <si>
    <t>3.8.7.2</t>
  </si>
  <si>
    <t>… type L2T sur réseau existant</t>
  </si>
  <si>
    <t>3.8.8</t>
  </si>
  <si>
    <t>3.8.8.1</t>
  </si>
  <si>
    <t>3.8.8.2</t>
  </si>
  <si>
    <t>3.8.8.3</t>
  </si>
  <si>
    <t>Tranchée RDC en coordination avec lot technique</t>
  </si>
  <si>
    <t>3.8.9</t>
  </si>
  <si>
    <t>3.8.9.1</t>
  </si>
  <si>
    <t>3.8.9.2</t>
  </si>
  <si>
    <t>3.8.9.3</t>
  </si>
  <si>
    <t>3.8.10</t>
  </si>
  <si>
    <t>Abandon et dépose de la canalisation fonte (après dévoiement)</t>
  </si>
  <si>
    <t>3.8.10.1</t>
  </si>
  <si>
    <t>3.8.10.2</t>
  </si>
  <si>
    <t>3.8.10.3</t>
  </si>
  <si>
    <t>Canalisation PEHD au DN adapté</t>
  </si>
  <si>
    <t>3.8.11</t>
  </si>
  <si>
    <t>3.8.12</t>
  </si>
  <si>
    <t>3.8.11.1</t>
  </si>
  <si>
    <t>Caniveau technique dalot fonte D400</t>
  </si>
  <si>
    <t>Caniveau technique dalot fonte C250</t>
  </si>
  <si>
    <t>3.8.12.1</t>
  </si>
  <si>
    <t>3.8.13</t>
  </si>
  <si>
    <t>3.8.7.2.1</t>
  </si>
  <si>
    <t>3.8.7.2.2</t>
  </si>
  <si>
    <t>3.8.8.4</t>
  </si>
  <si>
    <t>3.8.8.4.1</t>
  </si>
  <si>
    <t>3.8.8.4.2</t>
  </si>
  <si>
    <t>3.8.8.5</t>
  </si>
  <si>
    <t>3.8.8.5.1</t>
  </si>
  <si>
    <t>3.8.8.5.2</t>
  </si>
  <si>
    <t>3.8.10.3.1</t>
  </si>
  <si>
    <t>3.8.11.2</t>
  </si>
  <si>
    <t>3.8.11.3</t>
  </si>
  <si>
    <t>3.8.11.4</t>
  </si>
  <si>
    <t>3.8.13.1</t>
  </si>
  <si>
    <t>3.8.13.2</t>
  </si>
  <si>
    <t>3.7.12</t>
  </si>
  <si>
    <t>3.8.13.3</t>
  </si>
  <si>
    <t>Regard 40x40 (purge air comprimé)</t>
  </si>
  <si>
    <t>Gaz - air comprimé</t>
  </si>
  <si>
    <t xml:space="preserve">… d'apport </t>
  </si>
  <si>
    <t>3.6.4</t>
  </si>
  <si>
    <t>Balise souple autorelevable J11</t>
  </si>
  <si>
    <t>Mise à la côte d'ouvrages EU / EP existants</t>
  </si>
  <si>
    <t>Mise à la côte d'ouvrages existants</t>
  </si>
  <si>
    <t>3.4.7</t>
  </si>
  <si>
    <t>Béton désactivé piste cyclable, dito existant</t>
  </si>
  <si>
    <t>Voile BA (soutènement solidaire des bâtiments)</t>
  </si>
  <si>
    <t>Voile BA (cloisonnement de noue)</t>
  </si>
  <si>
    <t>… bordure préfabriquée béton type P1</t>
  </si>
  <si>
    <t>… marquages type zébra, zone de livraison</t>
  </si>
  <si>
    <t xml:space="preserve">… marquages type damier, piste cyclable </t>
  </si>
  <si>
    <t>Voirie lourde en mélange terre-pierres (voie pompiers)</t>
  </si>
  <si>
    <t>3.8.3.1</t>
  </si>
  <si>
    <t>3.8.3.2</t>
  </si>
  <si>
    <t xml:space="preserve">Tranchée pour réseau AEP DN 200 </t>
  </si>
  <si>
    <t>Canalisation PEHD DN 200</t>
  </si>
  <si>
    <t>3.8.11.5</t>
  </si>
  <si>
    <t>Raccordement sur conduite existante</t>
  </si>
  <si>
    <t xml:space="preserve">Regard de comptage </t>
  </si>
  <si>
    <t>… de surverse EP D1000 à grille</t>
  </si>
  <si>
    <t>3.8.6.2</t>
  </si>
  <si>
    <t>Fourreau TPC rouge ø200</t>
  </si>
  <si>
    <t>3.8.6.2.1</t>
  </si>
  <si>
    <t>3.8.6.2.2</t>
  </si>
  <si>
    <t>3.8.6.2.3</t>
  </si>
  <si>
    <t>… type L2T sur HTA existante</t>
  </si>
  <si>
    <t>Maintien continuité éclairage</t>
  </si>
  <si>
    <t>3.2.4</t>
  </si>
  <si>
    <t>Dépose soignée de bordures pour réemploi</t>
  </si>
  <si>
    <t xml:space="preserve">Dépose soignée de revêtements bétons pour réemploi </t>
  </si>
  <si>
    <t xml:space="preserve">Pied de talus en mélange terre-pierres </t>
  </si>
  <si>
    <t>3.8.9.3.1</t>
  </si>
  <si>
    <t>3.8.9.3.2</t>
  </si>
  <si>
    <t>3.8.9.3.3</t>
  </si>
  <si>
    <t>3.8.9.3.4</t>
  </si>
  <si>
    <t>3.8.9.4</t>
  </si>
  <si>
    <t>Dévoiement réseau fibre existant</t>
  </si>
  <si>
    <t xml:space="preserve">Courants forts | Basse-Tension </t>
  </si>
  <si>
    <t>Boucle magnétique (ouverture portail)</t>
  </si>
  <si>
    <t>3.5.5</t>
  </si>
  <si>
    <t>3.6.3.5</t>
  </si>
  <si>
    <t>… panneau AB4 (Stop) + panonceau texte « attendre l'ouverture du portail »</t>
  </si>
  <si>
    <t>Chambre de tirage…</t>
  </si>
  <si>
    <t>DCE</t>
  </si>
  <si>
    <t>A</t>
  </si>
  <si>
    <t>Qté ent.</t>
  </si>
  <si>
    <t>Qté MOE</t>
  </si>
  <si>
    <t>Béton micro-désactivé clair</t>
  </si>
  <si>
    <t xml:space="preserve">Béton piéton non-circulé </t>
  </si>
  <si>
    <t>Béton circulé</t>
  </si>
  <si>
    <t>3.4.5.1</t>
  </si>
  <si>
    <t>3.4.5.2</t>
  </si>
  <si>
    <t>3.6.3.6</t>
  </si>
  <si>
    <t>… panneau B6d (arrêt et stationnement interdits) + panonceau texte « sauf entretien espaces verts »</t>
  </si>
  <si>
    <t>3.6.5</t>
  </si>
  <si>
    <t xml:space="preserve">Potelet amovible </t>
  </si>
  <si>
    <t>3.6.1.8</t>
  </si>
  <si>
    <t xml:space="preserve">… marquage emplacement réservé véhicule entretien espaces verts </t>
  </si>
  <si>
    <t>… passage piétons (et chariot gaz)</t>
  </si>
  <si>
    <t>3.8.10.4</t>
  </si>
  <si>
    <t>Pénétration fourreaux dans bâtiment B31</t>
  </si>
  <si>
    <t>… avec tampon ou grille 60x60 ou ø600</t>
  </si>
  <si>
    <t>… avec grille 40x40 EP</t>
  </si>
  <si>
    <t>… avec grille 75x30 EP</t>
  </si>
  <si>
    <t>Prolongements des réseaux EU/EP traversants de façade à façade compris regards supplémentaires</t>
  </si>
  <si>
    <t>Regard supplémentaire</t>
  </si>
  <si>
    <t>PSE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</si>
</sst>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dd/mm/yy"/>
    <numFmt numFmtId="166" formatCode="#,##0.00&quot; €HT&quot;"/>
    <numFmt numFmtId="167" formatCode="#,##0.00&quot; €TTC&quot;"/>
  </numFmts>
  <fonts count="34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0" tint="-0.3499862666707357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b/>
      <sz val="18"/>
      <color rgb="FFFE5000"/>
      <name val="Calibri"/>
      <family val="2"/>
      <scheme val="minor"/>
    </font>
    <font>
      <sz val="18"/>
      <color rgb="FFFE5000"/>
      <name val="Calibri"/>
      <family val="2"/>
      <scheme val="minor"/>
    </font>
    <font>
      <b/>
      <sz val="12"/>
      <color rgb="FFFE5000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2"/>
      <color rgb="FF000000"/>
      <name val="Arial Narrow"/>
      <family val="2"/>
    </font>
    <font>
      <b/>
      <sz val="14"/>
      <color rgb="FF000000"/>
      <name val="Arial"/>
      <family val="2"/>
    </font>
    <font>
      <b/>
      <u/>
      <sz val="12"/>
      <color rgb="FF000000"/>
      <name val="Arial Narrow"/>
      <family val="2"/>
    </font>
    <font>
      <b/>
      <sz val="11"/>
      <color rgb="FFFFFFFF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0" tint="-0.499984740745262"/>
      <name val="Calibri"/>
      <family val="2"/>
      <scheme val="minor"/>
    </font>
    <font>
      <i/>
      <sz val="10"/>
      <color theme="0" tint="-0.499984740745262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dotted">
        <color theme="0" tint="-0.24994659260841701"/>
      </left>
      <right style="dotted">
        <color theme="0" tint="-0.24994659260841701"/>
      </right>
      <top style="dotted">
        <color theme="0" tint="-0.24994659260841701"/>
      </top>
      <bottom style="dotted">
        <color theme="0" tint="-0.24994659260841701"/>
      </bottom>
      <diagonal/>
    </border>
    <border>
      <left style="dotted">
        <color theme="0" tint="-0.24994659260841701"/>
      </left>
      <right style="dotted">
        <color theme="0" tint="-0.24994659260841701"/>
      </right>
      <top style="dotted">
        <color theme="0" tint="-0.24994659260841701"/>
      </top>
      <bottom/>
      <diagonal/>
    </border>
    <border>
      <left style="dotted">
        <color theme="0" tint="-0.24994659260841701"/>
      </left>
      <right style="dotted">
        <color theme="0" tint="-0.24994659260841701"/>
      </right>
      <top/>
      <bottom/>
      <diagonal/>
    </border>
    <border>
      <left style="dotted">
        <color theme="0" tint="-0.24994659260841701"/>
      </left>
      <right style="dotted">
        <color theme="0" tint="-0.24994659260841701"/>
      </right>
      <top/>
      <bottom style="dotted">
        <color theme="0" tint="-0.24994659260841701"/>
      </bottom>
      <diagonal/>
    </border>
  </borders>
  <cellStyleXfs count="12">
    <xf numFmtId="0" fontId="0" fillId="0" borderId="0"/>
    <xf numFmtId="9" fontId="1" fillId="0" borderId="0" applyFont="0" applyFill="0" applyBorder="0" applyAlignment="0" applyProtection="0"/>
    <xf numFmtId="0" fontId="5" fillId="0" borderId="0"/>
    <xf numFmtId="0" fontId="18" fillId="9" borderId="0">
      <alignment horizontal="left" vertical="top"/>
    </xf>
    <xf numFmtId="49" fontId="19" fillId="9" borderId="0">
      <alignment horizontal="left" vertical="top"/>
    </xf>
    <xf numFmtId="0" fontId="20" fillId="0" borderId="0">
      <alignment vertical="top"/>
    </xf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21" fillId="10" borderId="0">
      <alignment horizontal="right" vertical="top" wrapText="1"/>
    </xf>
    <xf numFmtId="49" fontId="22" fillId="11" borderId="6">
      <alignment horizontal="left" vertical="top" wrapText="1" indent="1"/>
    </xf>
    <xf numFmtId="49" fontId="23" fillId="10" borderId="0">
      <alignment horizontal="left" vertical="top" wrapText="1"/>
    </xf>
  </cellStyleXfs>
  <cellXfs count="125">
    <xf numFmtId="0" fontId="0" fillId="0" borderId="0" xfId="0"/>
    <xf numFmtId="164" fontId="4" fillId="2" borderId="0" xfId="0" applyNumberFormat="1" applyFont="1" applyFill="1" applyBorder="1" applyAlignment="1">
      <alignment horizontal="center" vertical="center"/>
    </xf>
    <xf numFmtId="164" fontId="6" fillId="2" borderId="0" xfId="2" applyNumberFormat="1" applyFont="1" applyFill="1" applyBorder="1" applyAlignment="1">
      <alignment horizontal="center" vertical="center"/>
    </xf>
    <xf numFmtId="164" fontId="10" fillId="2" borderId="0" xfId="2" applyNumberFormat="1" applyFont="1" applyFill="1" applyBorder="1" applyAlignment="1">
      <alignment horizontal="center" vertical="center"/>
    </xf>
    <xf numFmtId="4" fontId="6" fillId="2" borderId="0" xfId="2" applyNumberFormat="1" applyFont="1" applyFill="1" applyBorder="1"/>
    <xf numFmtId="164" fontId="11" fillId="2" borderId="0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indent="1"/>
    </xf>
    <xf numFmtId="0" fontId="11" fillId="2" borderId="0" xfId="0" applyFont="1" applyFill="1" applyBorder="1" applyAlignment="1">
      <alignment horizontal="center" vertical="center"/>
    </xf>
    <xf numFmtId="4" fontId="11" fillId="2" borderId="0" xfId="0" applyNumberFormat="1" applyFont="1" applyFill="1" applyBorder="1" applyAlignment="1">
      <alignment horizontal="center" vertical="center"/>
    </xf>
    <xf numFmtId="0" fontId="11" fillId="0" borderId="0" xfId="0" applyFont="1" applyBorder="1"/>
    <xf numFmtId="49" fontId="6" fillId="2" borderId="0" xfId="2" applyNumberFormat="1" applyFont="1" applyFill="1" applyBorder="1" applyAlignment="1">
      <alignment horizontal="left" vertical="top" wrapText="1" indent="1"/>
    </xf>
    <xf numFmtId="49" fontId="6" fillId="2" borderId="0" xfId="2" applyNumberFormat="1" applyFont="1" applyFill="1" applyBorder="1" applyAlignment="1">
      <alignment horizontal="center" vertical="top"/>
    </xf>
    <xf numFmtId="164" fontId="7" fillId="2" borderId="0" xfId="2" applyNumberFormat="1" applyFont="1" applyFill="1" applyBorder="1" applyAlignment="1">
      <alignment horizontal="center" vertical="center"/>
    </xf>
    <xf numFmtId="4" fontId="6" fillId="2" borderId="0" xfId="2" applyNumberFormat="1" applyFont="1" applyFill="1" applyBorder="1" applyAlignment="1">
      <alignment horizontal="center" vertical="top"/>
    </xf>
    <xf numFmtId="164" fontId="6" fillId="2" borderId="0" xfId="2" applyNumberFormat="1" applyFont="1" applyFill="1" applyBorder="1" applyAlignment="1">
      <alignment horizontal="center" vertical="top"/>
    </xf>
    <xf numFmtId="0" fontId="11" fillId="2" borderId="0" xfId="0" applyFont="1" applyFill="1" applyBorder="1"/>
    <xf numFmtId="1" fontId="3" fillId="2" borderId="0" xfId="0" applyNumberFormat="1" applyFont="1" applyFill="1" applyBorder="1" applyAlignment="1">
      <alignment horizontal="center" vertical="center"/>
    </xf>
    <xf numFmtId="166" fontId="6" fillId="2" borderId="0" xfId="2" applyNumberFormat="1" applyFont="1" applyFill="1" applyBorder="1" applyAlignment="1">
      <alignment horizontal="center" vertical="center"/>
    </xf>
    <xf numFmtId="167" fontId="8" fillId="2" borderId="0" xfId="2" applyNumberFormat="1" applyFont="1" applyFill="1" applyBorder="1" applyAlignment="1">
      <alignment horizontal="center" vertical="center"/>
    </xf>
    <xf numFmtId="167" fontId="6" fillId="2" borderId="0" xfId="2" applyNumberFormat="1" applyFont="1" applyFill="1" applyBorder="1" applyAlignment="1">
      <alignment horizontal="center" vertical="center"/>
    </xf>
    <xf numFmtId="0" fontId="24" fillId="7" borderId="0" xfId="0" applyFont="1" applyFill="1" applyBorder="1" applyAlignment="1">
      <alignment horizontal="center" vertical="center"/>
    </xf>
    <xf numFmtId="164" fontId="9" fillId="2" borderId="0" xfId="0" applyNumberFormat="1" applyFont="1" applyFill="1" applyBorder="1" applyAlignment="1">
      <alignment horizontal="center" vertical="center"/>
    </xf>
    <xf numFmtId="164" fontId="24" fillId="7" borderId="0" xfId="0" applyNumberFormat="1" applyFont="1" applyFill="1" applyBorder="1" applyAlignment="1">
      <alignment horizontal="center" vertical="center"/>
    </xf>
    <xf numFmtId="0" fontId="6" fillId="2" borderId="0" xfId="2" applyFont="1" applyFill="1" applyBorder="1"/>
    <xf numFmtId="49" fontId="7" fillId="5" borderId="0" xfId="2" applyNumberFormat="1" applyFont="1" applyFill="1" applyBorder="1" applyAlignment="1">
      <alignment horizontal="center" vertical="center"/>
    </xf>
    <xf numFmtId="49" fontId="7" fillId="5" borderId="0" xfId="2" applyNumberFormat="1" applyFont="1" applyFill="1" applyBorder="1" applyAlignment="1">
      <alignment horizontal="left" vertical="center" wrapText="1" indent="1"/>
    </xf>
    <xf numFmtId="164" fontId="7" fillId="5" borderId="0" xfId="2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 indent="1"/>
    </xf>
    <xf numFmtId="0" fontId="4" fillId="2" borderId="0" xfId="0" applyFont="1" applyFill="1" applyBorder="1" applyAlignment="1">
      <alignment horizontal="center" vertical="center"/>
    </xf>
    <xf numFmtId="4" fontId="4" fillId="2" borderId="0" xfId="0" applyNumberFormat="1" applyFont="1" applyFill="1" applyBorder="1" applyAlignment="1">
      <alignment horizontal="center" vertical="center"/>
    </xf>
    <xf numFmtId="0" fontId="7" fillId="12" borderId="0" xfId="2" applyFont="1" applyFill="1" applyBorder="1" applyAlignment="1">
      <alignment horizontal="center" vertical="center"/>
    </xf>
    <xf numFmtId="166" fontId="11" fillId="12" borderId="0" xfId="2" applyNumberFormat="1" applyFont="1" applyFill="1" applyBorder="1" applyAlignment="1">
      <alignment horizontal="center" vertical="center"/>
    </xf>
    <xf numFmtId="167" fontId="7" fillId="12" borderId="0" xfId="2" applyNumberFormat="1" applyFont="1" applyFill="1" applyBorder="1" applyAlignment="1">
      <alignment horizontal="center" vertical="center"/>
    </xf>
    <xf numFmtId="1" fontId="2" fillId="2" borderId="8" xfId="0" applyNumberFormat="1" applyFont="1" applyFill="1" applyBorder="1" applyAlignment="1">
      <alignment horizontal="center"/>
    </xf>
    <xf numFmtId="4" fontId="3" fillId="2" borderId="8" xfId="0" applyNumberFormat="1" applyFont="1" applyFill="1" applyBorder="1" applyAlignment="1">
      <alignment horizontal="center" vertical="center"/>
    </xf>
    <xf numFmtId="165" fontId="2" fillId="2" borderId="8" xfId="0" applyNumberFormat="1" applyFont="1" applyFill="1" applyBorder="1" applyAlignment="1">
      <alignment horizontal="center" vertical="center"/>
    </xf>
    <xf numFmtId="0" fontId="3" fillId="2" borderId="8" xfId="0" applyNumberFormat="1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left" vertical="center" indent="1"/>
    </xf>
    <xf numFmtId="4" fontId="3" fillId="3" borderId="8" xfId="0" applyNumberFormat="1" applyFont="1" applyFill="1" applyBorder="1" applyAlignment="1">
      <alignment horizontal="left" vertical="center" indent="1"/>
    </xf>
    <xf numFmtId="166" fontId="6" fillId="4" borderId="8" xfId="2" applyNumberFormat="1" applyFont="1" applyFill="1" applyBorder="1" applyAlignment="1">
      <alignment horizontal="center" vertical="center"/>
    </xf>
    <xf numFmtId="167" fontId="6" fillId="4" borderId="8" xfId="2" applyNumberFormat="1" applyFont="1" applyFill="1" applyBorder="1" applyAlignment="1">
      <alignment horizontal="center" vertical="center"/>
    </xf>
    <xf numFmtId="166" fontId="7" fillId="4" borderId="8" xfId="2" applyNumberFormat="1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vertical="center"/>
    </xf>
    <xf numFmtId="0" fontId="29" fillId="2" borderId="0" xfId="0" applyFont="1" applyFill="1" applyBorder="1" applyAlignment="1">
      <alignment horizontal="center"/>
    </xf>
    <xf numFmtId="0" fontId="29" fillId="2" borderId="0" xfId="0" applyFont="1" applyFill="1" applyBorder="1" applyAlignment="1">
      <alignment horizontal="left" vertical="center"/>
    </xf>
    <xf numFmtId="0" fontId="29" fillId="2" borderId="0" xfId="0" applyFont="1" applyFill="1" applyBorder="1"/>
    <xf numFmtId="0" fontId="29" fillId="2" borderId="0" xfId="0" applyFont="1" applyFill="1" applyBorder="1" applyAlignment="1">
      <alignment horizontal="left" indent="1"/>
    </xf>
    <xf numFmtId="0" fontId="29" fillId="2" borderId="0" xfId="0" applyFont="1" applyFill="1" applyBorder="1" applyAlignment="1">
      <alignment horizontal="center" vertical="center"/>
    </xf>
    <xf numFmtId="4" fontId="29" fillId="2" borderId="0" xfId="0" applyNumberFormat="1" applyFont="1" applyFill="1" applyBorder="1" applyAlignment="1">
      <alignment horizontal="center" vertical="center"/>
    </xf>
    <xf numFmtId="164" fontId="29" fillId="2" borderId="0" xfId="0" applyNumberFormat="1" applyFont="1" applyFill="1" applyBorder="1" applyAlignment="1">
      <alignment horizontal="center" vertical="center"/>
    </xf>
    <xf numFmtId="0" fontId="29" fillId="0" borderId="0" xfId="0" applyFont="1" applyBorder="1"/>
    <xf numFmtId="164" fontId="29" fillId="2" borderId="0" xfId="0" applyNumberFormat="1" applyFont="1" applyFill="1" applyBorder="1" applyAlignment="1">
      <alignment vertical="top"/>
    </xf>
    <xf numFmtId="9" fontId="12" fillId="2" borderId="0" xfId="1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center"/>
    </xf>
    <xf numFmtId="0" fontId="6" fillId="2" borderId="0" xfId="2" applyFont="1" applyFill="1" applyBorder="1" applyAlignment="1">
      <alignment horizontal="left" indent="1"/>
    </xf>
    <xf numFmtId="49" fontId="7" fillId="6" borderId="10" xfId="2" applyNumberFormat="1" applyFont="1" applyFill="1" applyBorder="1" applyAlignment="1">
      <alignment horizontal="center" vertical="center"/>
    </xf>
    <xf numFmtId="49" fontId="7" fillId="6" borderId="10" xfId="2" applyNumberFormat="1" applyFont="1" applyFill="1" applyBorder="1" applyAlignment="1">
      <alignment horizontal="left" vertical="center" wrapText="1" indent="1"/>
    </xf>
    <xf numFmtId="49" fontId="6" fillId="2" borderId="10" xfId="2" applyNumberFormat="1" applyFont="1" applyFill="1" applyBorder="1" applyAlignment="1">
      <alignment horizontal="left" vertical="top" wrapText="1" indent="1"/>
    </xf>
    <xf numFmtId="49" fontId="6" fillId="2" borderId="10" xfId="2" applyNumberFormat="1" applyFont="1" applyFill="1" applyBorder="1" applyAlignment="1">
      <alignment horizontal="center" vertical="top"/>
    </xf>
    <xf numFmtId="4" fontId="6" fillId="2" borderId="10" xfId="2" applyNumberFormat="1" applyFont="1" applyFill="1" applyBorder="1" applyAlignment="1">
      <alignment horizontal="center" vertical="top"/>
    </xf>
    <xf numFmtId="164" fontId="6" fillId="2" borderId="10" xfId="2" applyNumberFormat="1" applyFont="1" applyFill="1" applyBorder="1" applyAlignment="1">
      <alignment horizontal="center" vertical="top"/>
    </xf>
    <xf numFmtId="164" fontId="7" fillId="6" borderId="10" xfId="2" applyNumberFormat="1" applyFont="1" applyFill="1" applyBorder="1" applyAlignment="1">
      <alignment horizontal="center" vertical="center"/>
    </xf>
    <xf numFmtId="164" fontId="29" fillId="2" borderId="11" xfId="0" applyNumberFormat="1" applyFont="1" applyFill="1" applyBorder="1" applyAlignment="1">
      <alignment vertical="top"/>
    </xf>
    <xf numFmtId="164" fontId="29" fillId="2" borderId="12" xfId="0" applyNumberFormat="1" applyFont="1" applyFill="1" applyBorder="1" applyAlignment="1">
      <alignment vertical="top"/>
    </xf>
    <xf numFmtId="164" fontId="29" fillId="2" borderId="13" xfId="0" applyNumberFormat="1" applyFont="1" applyFill="1" applyBorder="1" applyAlignment="1">
      <alignment vertical="top"/>
    </xf>
    <xf numFmtId="49" fontId="7" fillId="12" borderId="10" xfId="2" applyNumberFormat="1" applyFont="1" applyFill="1" applyBorder="1" applyAlignment="1">
      <alignment horizontal="center" vertical="center"/>
    </xf>
    <xf numFmtId="49" fontId="7" fillId="12" borderId="10" xfId="2" applyNumberFormat="1" applyFont="1" applyFill="1" applyBorder="1" applyAlignment="1">
      <alignment horizontal="left" vertical="center" wrapText="1" indent="1"/>
    </xf>
    <xf numFmtId="164" fontId="7" fillId="12" borderId="10" xfId="2" applyNumberFormat="1" applyFont="1" applyFill="1" applyBorder="1" applyAlignment="1">
      <alignment horizontal="center" vertical="center"/>
    </xf>
    <xf numFmtId="164" fontId="26" fillId="2" borderId="0" xfId="0" applyNumberFormat="1" applyFont="1" applyFill="1" applyBorder="1" applyAlignment="1">
      <alignment horizontal="center" vertical="center"/>
    </xf>
    <xf numFmtId="49" fontId="27" fillId="7" borderId="0" xfId="2" applyNumberFormat="1" applyFont="1" applyFill="1" applyBorder="1" applyAlignment="1">
      <alignment horizontal="center" vertical="center"/>
    </xf>
    <xf numFmtId="164" fontId="25" fillId="7" borderId="0" xfId="0" applyNumberFormat="1" applyFont="1" applyFill="1" applyBorder="1" applyAlignment="1">
      <alignment horizontal="center" vertical="center"/>
    </xf>
    <xf numFmtId="0" fontId="26" fillId="2" borderId="0" xfId="0" applyFont="1" applyFill="1" applyBorder="1"/>
    <xf numFmtId="0" fontId="26" fillId="0" borderId="0" xfId="0" applyFont="1" applyBorder="1"/>
    <xf numFmtId="0" fontId="7" fillId="5" borderId="0" xfId="2" applyFont="1" applyFill="1" applyBorder="1" applyAlignment="1">
      <alignment horizontal="center" vertical="center"/>
    </xf>
    <xf numFmtId="166" fontId="11" fillId="5" borderId="0" xfId="2" applyNumberFormat="1" applyFont="1" applyFill="1" applyBorder="1" applyAlignment="1">
      <alignment horizontal="center" vertical="center"/>
    </xf>
    <xf numFmtId="167" fontId="7" fillId="5" borderId="0" xfId="2" applyNumberFormat="1" applyFont="1" applyFill="1" applyBorder="1" applyAlignment="1">
      <alignment horizontal="center" vertical="center"/>
    </xf>
    <xf numFmtId="166" fontId="6" fillId="6" borderId="0" xfId="2" applyNumberFormat="1" applyFont="1" applyFill="1" applyBorder="1" applyAlignment="1">
      <alignment vertical="center"/>
    </xf>
    <xf numFmtId="166" fontId="7" fillId="6" borderId="0" xfId="2" applyNumberFormat="1" applyFont="1" applyFill="1" applyBorder="1" applyAlignment="1">
      <alignment horizontal="right" vertical="center"/>
    </xf>
    <xf numFmtId="49" fontId="30" fillId="2" borderId="10" xfId="2" applyNumberFormat="1" applyFont="1" applyFill="1" applyBorder="1" applyAlignment="1">
      <alignment horizontal="left" vertical="top" wrapText="1" indent="2"/>
    </xf>
    <xf numFmtId="49" fontId="7" fillId="6" borderId="10" xfId="2" applyNumberFormat="1" applyFont="1" applyFill="1" applyBorder="1" applyAlignment="1">
      <alignment horizontal="center" vertical="top"/>
    </xf>
    <xf numFmtId="0" fontId="7" fillId="2" borderId="10" xfId="2" applyFont="1" applyFill="1" applyBorder="1" applyAlignment="1">
      <alignment horizontal="center" vertical="top"/>
    </xf>
    <xf numFmtId="0" fontId="7" fillId="2" borderId="0" xfId="2" applyFont="1" applyFill="1" applyBorder="1" applyAlignment="1">
      <alignment horizontal="center" vertical="top"/>
    </xf>
    <xf numFmtId="0" fontId="30" fillId="2" borderId="10" xfId="2" applyFont="1" applyFill="1" applyBorder="1" applyAlignment="1">
      <alignment horizontal="center" vertical="top"/>
    </xf>
    <xf numFmtId="49" fontId="7" fillId="12" borderId="10" xfId="2" applyNumberFormat="1" applyFont="1" applyFill="1" applyBorder="1" applyAlignment="1">
      <alignment horizontal="center" vertical="top"/>
    </xf>
    <xf numFmtId="49" fontId="7" fillId="2" borderId="10" xfId="2" applyNumberFormat="1" applyFont="1" applyFill="1" applyBorder="1" applyAlignment="1">
      <alignment horizontal="left" vertical="top" wrapText="1" indent="1"/>
    </xf>
    <xf numFmtId="49" fontId="31" fillId="2" borderId="10" xfId="2" applyNumberFormat="1" applyFont="1" applyFill="1" applyBorder="1" applyAlignment="1">
      <alignment horizontal="left" vertical="top" wrapText="1" indent="1"/>
    </xf>
    <xf numFmtId="0" fontId="32" fillId="2" borderId="10" xfId="2" applyFont="1" applyFill="1" applyBorder="1" applyAlignment="1">
      <alignment horizontal="center" vertical="top"/>
    </xf>
    <xf numFmtId="49" fontId="10" fillId="2" borderId="10" xfId="2" applyNumberFormat="1" applyFont="1" applyFill="1" applyBorder="1" applyAlignment="1">
      <alignment horizontal="left" vertical="top" wrapText="1" indent="1"/>
    </xf>
    <xf numFmtId="49" fontId="10" fillId="2" borderId="10" xfId="2" applyNumberFormat="1" applyFont="1" applyFill="1" applyBorder="1" applyAlignment="1">
      <alignment horizontal="center" vertical="top"/>
    </xf>
    <xf numFmtId="4" fontId="6" fillId="0" borderId="10" xfId="2" applyNumberFormat="1" applyFont="1" applyFill="1" applyBorder="1" applyAlignment="1">
      <alignment horizontal="center" vertical="top"/>
    </xf>
    <xf numFmtId="164" fontId="6" fillId="0" borderId="10" xfId="2" applyNumberFormat="1" applyFont="1" applyFill="1" applyBorder="1" applyAlignment="1">
      <alignment horizontal="center" vertical="top"/>
    </xf>
    <xf numFmtId="0" fontId="30" fillId="2" borderId="10" xfId="2" applyFont="1" applyFill="1" applyBorder="1" applyAlignment="1">
      <alignment horizontal="right" vertical="top"/>
    </xf>
    <xf numFmtId="49" fontId="30" fillId="2" borderId="10" xfId="2" applyNumberFormat="1" applyFont="1" applyFill="1" applyBorder="1" applyAlignment="1">
      <alignment horizontal="left" vertical="top" wrapText="1" indent="3"/>
    </xf>
    <xf numFmtId="0" fontId="30" fillId="0" borderId="10" xfId="2" applyFont="1" applyFill="1" applyBorder="1" applyAlignment="1">
      <alignment horizontal="center" vertical="top"/>
    </xf>
    <xf numFmtId="0" fontId="7" fillId="0" borderId="10" xfId="2" applyFont="1" applyFill="1" applyBorder="1" applyAlignment="1">
      <alignment horizontal="center" vertical="top"/>
    </xf>
    <xf numFmtId="49" fontId="6" fillId="0" borderId="10" xfId="2" applyNumberFormat="1" applyFont="1" applyFill="1" applyBorder="1" applyAlignment="1">
      <alignment horizontal="left" vertical="top" wrapText="1" indent="1"/>
    </xf>
    <xf numFmtId="49" fontId="6" fillId="0" borderId="10" xfId="2" applyNumberFormat="1" applyFont="1" applyFill="1" applyBorder="1" applyAlignment="1">
      <alignment horizontal="center" vertical="top"/>
    </xf>
    <xf numFmtId="164" fontId="7" fillId="0" borderId="0" xfId="2" applyNumberFormat="1" applyFont="1" applyFill="1" applyBorder="1" applyAlignment="1">
      <alignment horizontal="center" vertical="center"/>
    </xf>
    <xf numFmtId="49" fontId="30" fillId="0" borderId="10" xfId="2" applyNumberFormat="1" applyFont="1" applyFill="1" applyBorder="1" applyAlignment="1">
      <alignment horizontal="left" vertical="top" wrapText="1" indent="3"/>
    </xf>
    <xf numFmtId="164" fontId="10" fillId="2" borderId="0" xfId="2" applyNumberFormat="1" applyFont="1" applyFill="1" applyBorder="1" applyAlignment="1">
      <alignment horizontal="center" vertical="center"/>
    </xf>
    <xf numFmtId="0" fontId="33" fillId="2" borderId="10" xfId="2" applyFont="1" applyFill="1" applyBorder="1" applyAlignment="1">
      <alignment horizontal="center" vertical="top"/>
    </xf>
    <xf numFmtId="49" fontId="33" fillId="2" borderId="10" xfId="2" applyNumberFormat="1" applyFont="1" applyFill="1" applyBorder="1" applyAlignment="1">
      <alignment horizontal="left" vertical="top" wrapText="1" indent="2"/>
    </xf>
    <xf numFmtId="0" fontId="10" fillId="2" borderId="0" xfId="2" applyFont="1" applyFill="1" applyBorder="1" applyAlignment="1">
      <alignment horizontal="right" vertical="center"/>
    </xf>
    <xf numFmtId="164" fontId="10" fillId="2" borderId="0" xfId="2" applyNumberFormat="1" applyFont="1" applyFill="1" applyBorder="1" applyAlignment="1">
      <alignment horizontal="center" vertical="center"/>
    </xf>
    <xf numFmtId="0" fontId="7" fillId="12" borderId="0" xfId="2" applyFont="1" applyFill="1" applyBorder="1" applyAlignment="1">
      <alignment horizontal="center" vertical="center"/>
    </xf>
    <xf numFmtId="167" fontId="6" fillId="13" borderId="0" xfId="2" applyNumberFormat="1" applyFont="1" applyFill="1" applyBorder="1" applyAlignment="1">
      <alignment horizontal="center" vertical="center"/>
    </xf>
    <xf numFmtId="166" fontId="7" fillId="4" borderId="8" xfId="2" applyNumberFormat="1" applyFont="1" applyFill="1" applyBorder="1" applyAlignment="1">
      <alignment horizontal="center" vertical="center"/>
    </xf>
    <xf numFmtId="166" fontId="6" fillId="13" borderId="0" xfId="2" applyNumberFormat="1" applyFont="1" applyFill="1" applyBorder="1" applyAlignment="1">
      <alignment horizontal="center" vertical="center"/>
    </xf>
    <xf numFmtId="0" fontId="25" fillId="7" borderId="0" xfId="0" applyFont="1" applyFill="1" applyBorder="1" applyAlignment="1">
      <alignment horizontal="left" vertical="center"/>
    </xf>
    <xf numFmtId="0" fontId="7" fillId="5" borderId="0" xfId="2" applyFont="1" applyFill="1" applyBorder="1" applyAlignment="1">
      <alignment horizontal="center" vertical="center"/>
    </xf>
    <xf numFmtId="167" fontId="6" fillId="6" borderId="0" xfId="2" applyNumberFormat="1" applyFont="1" applyFill="1" applyBorder="1" applyAlignment="1">
      <alignment horizontal="center" vertical="center"/>
    </xf>
    <xf numFmtId="164" fontId="16" fillId="7" borderId="3" xfId="0" applyNumberFormat="1" applyFont="1" applyFill="1" applyBorder="1" applyAlignment="1">
      <alignment horizontal="center" vertical="center"/>
    </xf>
    <xf numFmtId="164" fontId="16" fillId="7" borderId="5" xfId="0" applyNumberFormat="1" applyFont="1" applyFill="1" applyBorder="1" applyAlignment="1">
      <alignment horizontal="center" vertical="center"/>
    </xf>
    <xf numFmtId="164" fontId="16" fillId="7" borderId="4" xfId="0" applyNumberFormat="1" applyFont="1" applyFill="1" applyBorder="1" applyAlignment="1">
      <alignment horizontal="center" vertical="center"/>
    </xf>
    <xf numFmtId="0" fontId="15" fillId="2" borderId="3" xfId="2" applyFont="1" applyFill="1" applyBorder="1" applyAlignment="1">
      <alignment horizontal="left" vertical="center" indent="1"/>
    </xf>
    <xf numFmtId="0" fontId="15" fillId="2" borderId="4" xfId="2" applyFont="1" applyFill="1" applyBorder="1" applyAlignment="1">
      <alignment horizontal="left" vertical="center" indent="1"/>
    </xf>
    <xf numFmtId="164" fontId="17" fillId="8" borderId="3" xfId="0" applyNumberFormat="1" applyFont="1" applyFill="1" applyBorder="1" applyAlignment="1">
      <alignment horizontal="center" vertical="center"/>
    </xf>
    <xf numFmtId="164" fontId="17" fillId="8" borderId="5" xfId="0" applyNumberFormat="1" applyFont="1" applyFill="1" applyBorder="1" applyAlignment="1">
      <alignment horizontal="center" vertical="center"/>
    </xf>
    <xf numFmtId="164" fontId="17" fillId="8" borderId="4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 indent="1"/>
    </xf>
    <xf numFmtId="0" fontId="13" fillId="2" borderId="7" xfId="0" applyFont="1" applyFill="1" applyBorder="1" applyAlignment="1">
      <alignment horizontal="left" vertical="center" wrapText="1" indent="1"/>
    </xf>
    <xf numFmtId="0" fontId="13" fillId="2" borderId="2" xfId="0" applyFont="1" applyFill="1" applyBorder="1" applyAlignment="1">
      <alignment horizontal="left" vertical="center" wrapText="1" indent="1"/>
    </xf>
    <xf numFmtId="0" fontId="13" fillId="2" borderId="9" xfId="0" applyFont="1" applyFill="1" applyBorder="1" applyAlignment="1">
      <alignment horizontal="left" vertical="center" wrapText="1" indent="1"/>
    </xf>
  </cellXfs>
  <cellStyles count="12">
    <cellStyle name="ChapRecap2" xfId="9" xr:uid="{444B3FF7-863F-4E87-B62F-FBD423C1680F}"/>
    <cellStyle name="ChapTitre1" xfId="10" xr:uid="{20FA9AFA-FEA9-4780-AE65-DD2CF65DDA15}"/>
    <cellStyle name="ChapTitre2" xfId="11" xr:uid="{64A76336-3D38-4337-8E69-B451C548E7DD}"/>
    <cellStyle name="Euro" xfId="7" xr:uid="{FC703459-1C8E-4C31-9C12-FF6B0C4F5A55}"/>
    <cellStyle name="Info Entete" xfId="3" xr:uid="{BF789416-55A9-4B05-A5E3-DDD8199BA552}"/>
    <cellStyle name="Lot" xfId="4" xr:uid="{DC2F9574-882F-4CFB-A889-0A554710664E}"/>
    <cellStyle name="Milliers 2" xfId="6" xr:uid="{2335A342-D7D6-4BA1-8D13-EBA67947A3A6}"/>
    <cellStyle name="Monétaire 2" xfId="8" xr:uid="{2863AE58-A967-4798-888F-D3EE594A971F}"/>
    <cellStyle name="Normal" xfId="0" builtinId="0"/>
    <cellStyle name="Normal 2" xfId="5" xr:uid="{6398AB4B-22B1-41B5-81A2-5650EF7C2260}"/>
    <cellStyle name="Normal 2 2 2" xfId="2" xr:uid="{00000000-0005-0000-0000-000001000000}"/>
    <cellStyle name="Pourcentage" xfId="1" builtinId="5"/>
  </cellStyles>
  <dxfs count="173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E5000"/>
      <color rgb="FF403A57"/>
      <color rgb="FFFFFFFF"/>
      <color rgb="FF008E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0</xdr:row>
      <xdr:rowOff>45720</xdr:rowOff>
    </xdr:from>
    <xdr:to>
      <xdr:col>1</xdr:col>
      <xdr:colOff>819149</xdr:colOff>
      <xdr:row>0</xdr:row>
      <xdr:rowOff>857974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0D69ADA-88F4-47EE-AE43-42788F7FE5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45720"/>
          <a:ext cx="1303019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228"/>
  <sheetViews>
    <sheetView tabSelected="1" view="pageBreakPreview" zoomScaleNormal="85" zoomScaleSheetLayoutView="100" workbookViewId="0">
      <selection activeCell="F24" sqref="F24"/>
    </sheetView>
  </sheetViews>
  <sheetFormatPr baseColWidth="10" defaultColWidth="11" defaultRowHeight="14.4" x14ac:dyDescent="0.3"/>
  <cols>
    <col min="1" max="1" width="7.796875" style="6" customWidth="1"/>
    <col min="2" max="2" width="45.69921875" style="16" customWidth="1"/>
    <col min="3" max="3" width="7.8984375" style="16" customWidth="1"/>
    <col min="4" max="4" width="1.3984375" style="16" customWidth="1"/>
    <col min="5" max="6" width="8.19921875" style="16" customWidth="1"/>
    <col min="7" max="7" width="10.296875" style="16" customWidth="1"/>
    <col min="8" max="8" width="11.796875" style="16" customWidth="1"/>
    <col min="9" max="9" width="1.3984375" style="16" customWidth="1"/>
    <col min="10" max="10" width="21.69921875" style="16" customWidth="1"/>
    <col min="11" max="11" width="5.5" style="16" customWidth="1"/>
    <col min="12" max="16384" width="11" style="16"/>
  </cols>
  <sheetData>
    <row r="1" spans="1:25" ht="87" customHeight="1" x14ac:dyDescent="0.3"/>
    <row r="2" spans="1:25" s="10" customFormat="1" ht="32.4" customHeight="1" x14ac:dyDescent="0.3">
      <c r="A2" s="121" t="s">
        <v>188</v>
      </c>
      <c r="B2" s="122"/>
      <c r="C2" s="35" t="s">
        <v>0</v>
      </c>
      <c r="D2" s="17"/>
      <c r="E2" s="17"/>
      <c r="F2" s="113" t="str">
        <f>"Cadre DPGF du lot n° "&amp;A5&amp;" - "&amp;B5</f>
        <v>Cadre DPGF du lot n° 1 - VRD</v>
      </c>
      <c r="G2" s="114"/>
      <c r="H2" s="114"/>
      <c r="I2" s="114"/>
      <c r="J2" s="115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</row>
    <row r="3" spans="1:25" s="10" customFormat="1" ht="15.6" customHeight="1" x14ac:dyDescent="0.3">
      <c r="A3" s="123"/>
      <c r="B3" s="124"/>
      <c r="C3" s="36" t="s">
        <v>304</v>
      </c>
      <c r="D3" s="1"/>
      <c r="E3" s="1"/>
      <c r="F3" s="118" t="s">
        <v>1</v>
      </c>
      <c r="G3" s="119"/>
      <c r="H3" s="119"/>
      <c r="I3" s="119"/>
      <c r="J3" s="120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</row>
    <row r="4" spans="1:25" s="10" customFormat="1" ht="15.6" x14ac:dyDescent="0.3">
      <c r="A4" s="116" t="s">
        <v>2</v>
      </c>
      <c r="B4" s="117"/>
      <c r="C4" s="37" t="s">
        <v>3</v>
      </c>
      <c r="D4" s="18"/>
      <c r="E4" s="1"/>
      <c r="F4" s="41" t="s">
        <v>4</v>
      </c>
      <c r="G4" s="108">
        <f>+J221</f>
        <v>0</v>
      </c>
      <c r="H4" s="108"/>
      <c r="I4" s="18"/>
      <c r="J4" s="43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</row>
    <row r="5" spans="1:25" s="10" customFormat="1" x14ac:dyDescent="0.3">
      <c r="A5" s="39">
        <v>1</v>
      </c>
      <c r="B5" s="40" t="s">
        <v>12</v>
      </c>
      <c r="C5" s="38" t="s">
        <v>305</v>
      </c>
      <c r="D5" s="19"/>
      <c r="E5" s="1"/>
      <c r="F5" s="42" t="s">
        <v>5</v>
      </c>
      <c r="G5" s="108">
        <f>+J226</f>
        <v>0</v>
      </c>
      <c r="H5" s="108"/>
      <c r="I5" s="20"/>
      <c r="J5" s="43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</row>
    <row r="6" spans="1:25" x14ac:dyDescent="0.3">
      <c r="B6" s="7"/>
      <c r="C6" s="5"/>
      <c r="D6" s="5"/>
      <c r="E6" s="9"/>
      <c r="F6" s="9"/>
      <c r="G6" s="8"/>
      <c r="H6" s="5"/>
      <c r="I6" s="5"/>
      <c r="J6" s="5"/>
    </row>
    <row r="7" spans="1:25" s="10" customFormat="1" x14ac:dyDescent="0.3">
      <c r="A7" s="21" t="s">
        <v>25</v>
      </c>
      <c r="B7" s="21" t="s">
        <v>6</v>
      </c>
      <c r="C7" s="21" t="s">
        <v>7</v>
      </c>
      <c r="D7" s="22"/>
      <c r="E7" s="21" t="s">
        <v>307</v>
      </c>
      <c r="F7" s="21" t="s">
        <v>306</v>
      </c>
      <c r="G7" s="21" t="s">
        <v>8</v>
      </c>
      <c r="H7" s="21" t="s">
        <v>9</v>
      </c>
      <c r="I7" s="22"/>
      <c r="J7" s="23" t="s">
        <v>10</v>
      </c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</row>
    <row r="8" spans="1:25" s="47" customFormat="1" ht="13.8" x14ac:dyDescent="0.3">
      <c r="A8" s="45"/>
      <c r="B8" s="48"/>
      <c r="C8" s="49"/>
      <c r="D8" s="50"/>
      <c r="E8" s="50"/>
      <c r="F8" s="50"/>
      <c r="G8" s="51"/>
      <c r="H8" s="50"/>
      <c r="I8" s="50"/>
      <c r="J8" s="24"/>
    </row>
    <row r="9" spans="1:25" s="47" customFormat="1" ht="13.8" x14ac:dyDescent="0.3">
      <c r="A9" s="44" t="s">
        <v>27</v>
      </c>
      <c r="B9" s="48"/>
      <c r="C9" s="49"/>
      <c r="D9" s="50"/>
      <c r="E9" s="50"/>
      <c r="F9" s="50"/>
      <c r="G9" s="51"/>
      <c r="H9" s="50"/>
      <c r="I9" s="50"/>
      <c r="J9" s="24"/>
    </row>
    <row r="10" spans="1:25" s="47" customFormat="1" ht="13.8" x14ac:dyDescent="0.3">
      <c r="A10" s="44" t="s">
        <v>26</v>
      </c>
      <c r="B10" s="48"/>
      <c r="C10" s="49"/>
      <c r="D10" s="50"/>
      <c r="E10" s="50"/>
      <c r="F10" s="50"/>
      <c r="G10" s="51"/>
      <c r="H10" s="50"/>
      <c r="I10" s="50"/>
      <c r="J10" s="24"/>
    </row>
    <row r="11" spans="1:25" s="47" customFormat="1" ht="13.8" x14ac:dyDescent="0.3">
      <c r="A11" s="44" t="s">
        <v>29</v>
      </c>
      <c r="B11" s="48"/>
      <c r="C11" s="49"/>
      <c r="D11" s="50"/>
      <c r="E11" s="50"/>
      <c r="F11" s="50"/>
      <c r="G11" s="51"/>
      <c r="H11" s="50"/>
      <c r="I11" s="50"/>
      <c r="J11" s="24"/>
    </row>
    <row r="12" spans="1:25" s="47" customFormat="1" ht="13.8" x14ac:dyDescent="0.3">
      <c r="A12" s="44" t="s">
        <v>28</v>
      </c>
      <c r="B12" s="48"/>
      <c r="C12" s="49"/>
      <c r="D12" s="50"/>
      <c r="E12" s="50"/>
      <c r="F12" s="50"/>
      <c r="G12" s="51"/>
      <c r="H12" s="50"/>
      <c r="I12" s="50"/>
      <c r="J12" s="24"/>
    </row>
    <row r="13" spans="1:25" s="47" customFormat="1" ht="13.8" x14ac:dyDescent="0.3">
      <c r="A13" s="44" t="s">
        <v>30</v>
      </c>
      <c r="B13" s="48"/>
      <c r="C13" s="49"/>
      <c r="D13" s="50"/>
      <c r="E13" s="50"/>
      <c r="F13" s="50"/>
      <c r="G13" s="51"/>
      <c r="H13" s="50"/>
      <c r="I13" s="50"/>
      <c r="J13" s="24"/>
    </row>
    <row r="14" spans="1:25" s="47" customFormat="1" ht="13.8" x14ac:dyDescent="0.3">
      <c r="A14" s="44" t="s">
        <v>31</v>
      </c>
      <c r="B14" s="48"/>
      <c r="C14" s="49"/>
      <c r="D14" s="50"/>
      <c r="E14" s="50"/>
      <c r="F14" s="50"/>
      <c r="G14" s="51"/>
      <c r="H14" s="50"/>
      <c r="I14" s="50"/>
      <c r="J14" s="24"/>
    </row>
    <row r="15" spans="1:25" s="47" customFormat="1" ht="13.8" x14ac:dyDescent="0.3">
      <c r="A15" s="44" t="s">
        <v>32</v>
      </c>
      <c r="B15" s="48"/>
      <c r="C15" s="49"/>
      <c r="D15" s="50"/>
      <c r="E15" s="50"/>
      <c r="F15" s="50"/>
      <c r="G15" s="51"/>
      <c r="H15" s="50"/>
      <c r="I15" s="50"/>
      <c r="J15" s="24"/>
    </row>
    <row r="16" spans="1:25" s="47" customFormat="1" ht="13.8" x14ac:dyDescent="0.3">
      <c r="A16" s="46"/>
      <c r="B16" s="48"/>
      <c r="C16" s="49"/>
      <c r="D16" s="50"/>
      <c r="E16" s="50"/>
      <c r="F16" s="50"/>
      <c r="G16" s="51"/>
      <c r="H16" s="50"/>
      <c r="I16" s="50"/>
      <c r="J16" s="24"/>
    </row>
    <row r="17" spans="1:25" s="52" customFormat="1" ht="13.8" x14ac:dyDescent="0.3">
      <c r="A17" s="25" t="s">
        <v>13</v>
      </c>
      <c r="B17" s="26" t="s">
        <v>44</v>
      </c>
      <c r="C17" s="25"/>
      <c r="D17" s="13"/>
      <c r="E17" s="25"/>
      <c r="F17" s="25"/>
      <c r="G17" s="25"/>
      <c r="H17" s="25"/>
      <c r="I17" s="13"/>
      <c r="J17" s="2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</row>
    <row r="18" spans="1:25" s="47" customFormat="1" ht="13.8" x14ac:dyDescent="0.3">
      <c r="A18" s="45"/>
      <c r="B18" s="48"/>
      <c r="C18" s="49"/>
      <c r="D18" s="50"/>
      <c r="E18" s="50"/>
      <c r="F18" s="50"/>
      <c r="G18" s="51"/>
      <c r="H18" s="50"/>
      <c r="I18" s="50"/>
      <c r="J18" s="24"/>
    </row>
    <row r="19" spans="1:25" s="52" customFormat="1" ht="13.8" x14ac:dyDescent="0.3">
      <c r="A19" s="25" t="s">
        <v>17</v>
      </c>
      <c r="B19" s="26" t="s">
        <v>36</v>
      </c>
      <c r="C19" s="25"/>
      <c r="D19" s="13"/>
      <c r="E19" s="25"/>
      <c r="F19" s="25"/>
      <c r="G19" s="25"/>
      <c r="H19" s="25"/>
      <c r="I19" s="13"/>
      <c r="J19" s="2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</row>
    <row r="20" spans="1:25" s="47" customFormat="1" ht="13.8" x14ac:dyDescent="0.3">
      <c r="A20" s="45"/>
      <c r="B20" s="48"/>
      <c r="C20" s="49"/>
      <c r="D20" s="50"/>
      <c r="E20" s="50"/>
      <c r="F20" s="50"/>
      <c r="G20" s="51"/>
      <c r="H20" s="50"/>
      <c r="I20" s="50"/>
      <c r="J20" s="24"/>
    </row>
    <row r="21" spans="1:25" s="52" customFormat="1" ht="13.8" x14ac:dyDescent="0.3">
      <c r="A21" s="25" t="s">
        <v>19</v>
      </c>
      <c r="B21" s="26" t="s">
        <v>35</v>
      </c>
      <c r="C21" s="25"/>
      <c r="D21" s="13"/>
      <c r="E21" s="25"/>
      <c r="F21" s="25"/>
      <c r="G21" s="25"/>
      <c r="H21" s="25"/>
      <c r="I21" s="13"/>
      <c r="J21" s="2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</row>
    <row r="22" spans="1:25" s="47" customFormat="1" ht="13.8" x14ac:dyDescent="0.3">
      <c r="A22" s="45"/>
      <c r="B22" s="48"/>
      <c r="C22" s="49"/>
      <c r="D22" s="50"/>
      <c r="E22" s="50"/>
      <c r="F22" s="50"/>
      <c r="G22" s="51"/>
      <c r="H22" s="50"/>
      <c r="I22" s="50"/>
      <c r="J22" s="24"/>
    </row>
    <row r="23" spans="1:25" s="52" customFormat="1" ht="13.8" x14ac:dyDescent="0.3">
      <c r="A23" s="81" t="s">
        <v>21</v>
      </c>
      <c r="B23" s="58" t="s">
        <v>34</v>
      </c>
      <c r="C23" s="57"/>
      <c r="D23" s="13"/>
      <c r="E23" s="57"/>
      <c r="F23" s="57"/>
      <c r="G23" s="57"/>
      <c r="H23" s="57"/>
      <c r="I23" s="13"/>
      <c r="J23" s="63">
        <f>SUM(H24:H31)</f>
        <v>0</v>
      </c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</row>
    <row r="24" spans="1:25" s="52" customFormat="1" ht="13.8" x14ac:dyDescent="0.3">
      <c r="A24" s="82" t="s">
        <v>45</v>
      </c>
      <c r="B24" s="59" t="s">
        <v>14</v>
      </c>
      <c r="C24" s="60" t="s">
        <v>189</v>
      </c>
      <c r="D24" s="13"/>
      <c r="E24" s="61">
        <v>1</v>
      </c>
      <c r="F24" s="61"/>
      <c r="G24" s="62"/>
      <c r="H24" s="62">
        <f>F24*G24</f>
        <v>0</v>
      </c>
      <c r="I24" s="13"/>
      <c r="J24" s="64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</row>
    <row r="25" spans="1:25" s="52" customFormat="1" ht="13.8" x14ac:dyDescent="0.3">
      <c r="A25" s="82" t="s">
        <v>46</v>
      </c>
      <c r="B25" s="59" t="s">
        <v>15</v>
      </c>
      <c r="C25" s="60" t="s">
        <v>189</v>
      </c>
      <c r="D25" s="13"/>
      <c r="E25" s="61">
        <v>1</v>
      </c>
      <c r="F25" s="61"/>
      <c r="G25" s="62"/>
      <c r="H25" s="62">
        <f t="shared" ref="H25:H30" si="0">F25*G25</f>
        <v>0</v>
      </c>
      <c r="I25" s="13"/>
      <c r="J25" s="65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</row>
    <row r="26" spans="1:25" s="52" customFormat="1" ht="13.8" x14ac:dyDescent="0.3">
      <c r="A26" s="82" t="s">
        <v>47</v>
      </c>
      <c r="B26" s="59" t="s">
        <v>23</v>
      </c>
      <c r="C26" s="60" t="s">
        <v>189</v>
      </c>
      <c r="D26" s="13"/>
      <c r="E26" s="61">
        <v>1</v>
      </c>
      <c r="F26" s="61"/>
      <c r="G26" s="62"/>
      <c r="H26" s="62">
        <f t="shared" si="0"/>
        <v>0</v>
      </c>
      <c r="I26" s="13"/>
      <c r="J26" s="65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</row>
    <row r="27" spans="1:25" s="52" customFormat="1" ht="13.8" x14ac:dyDescent="0.3">
      <c r="A27" s="82" t="s">
        <v>48</v>
      </c>
      <c r="B27" s="59" t="s">
        <v>37</v>
      </c>
      <c r="C27" s="60" t="s">
        <v>189</v>
      </c>
      <c r="D27" s="13"/>
      <c r="E27" s="61">
        <v>1</v>
      </c>
      <c r="F27" s="61"/>
      <c r="G27" s="62"/>
      <c r="H27" s="62">
        <f t="shared" si="0"/>
        <v>0</v>
      </c>
      <c r="I27" s="13"/>
      <c r="J27" s="65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</row>
    <row r="28" spans="1:25" s="52" customFormat="1" ht="13.8" x14ac:dyDescent="0.3">
      <c r="A28" s="82" t="s">
        <v>49</v>
      </c>
      <c r="B28" s="59" t="s">
        <v>38</v>
      </c>
      <c r="C28" s="60" t="s">
        <v>189</v>
      </c>
      <c r="D28" s="13"/>
      <c r="E28" s="61">
        <v>1</v>
      </c>
      <c r="F28" s="61"/>
      <c r="G28" s="62"/>
      <c r="H28" s="62">
        <f t="shared" si="0"/>
        <v>0</v>
      </c>
      <c r="I28" s="13"/>
      <c r="J28" s="65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</row>
    <row r="29" spans="1:25" s="52" customFormat="1" ht="13.8" hidden="1" x14ac:dyDescent="0.3">
      <c r="A29" s="82"/>
      <c r="B29" s="59"/>
      <c r="C29" s="60"/>
      <c r="D29" s="13"/>
      <c r="E29" s="61"/>
      <c r="F29" s="61"/>
      <c r="G29" s="62"/>
      <c r="H29" s="62">
        <f t="shared" si="0"/>
        <v>0</v>
      </c>
      <c r="I29" s="13"/>
      <c r="J29" s="65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</row>
    <row r="30" spans="1:25" s="52" customFormat="1" ht="13.8" x14ac:dyDescent="0.3">
      <c r="A30" s="82"/>
      <c r="B30" s="59"/>
      <c r="C30" s="60"/>
      <c r="D30" s="13"/>
      <c r="E30" s="61"/>
      <c r="F30" s="61"/>
      <c r="G30" s="62"/>
      <c r="H30" s="62">
        <f t="shared" si="0"/>
        <v>0</v>
      </c>
      <c r="I30" s="13"/>
      <c r="J30" s="66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</row>
    <row r="31" spans="1:25" s="52" customFormat="1" ht="13.8" x14ac:dyDescent="0.3">
      <c r="A31" s="83"/>
      <c r="B31" s="11"/>
      <c r="C31" s="12"/>
      <c r="D31" s="13"/>
      <c r="E31" s="14"/>
      <c r="F31" s="14"/>
      <c r="G31" s="15"/>
      <c r="H31" s="15"/>
      <c r="I31" s="13"/>
      <c r="J31" s="53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</row>
    <row r="32" spans="1:25" s="52" customFormat="1" ht="13.8" x14ac:dyDescent="0.3">
      <c r="A32" s="81" t="s">
        <v>50</v>
      </c>
      <c r="B32" s="58" t="s">
        <v>18</v>
      </c>
      <c r="C32" s="57"/>
      <c r="D32" s="13"/>
      <c r="E32" s="57"/>
      <c r="F32" s="57"/>
      <c r="G32" s="57"/>
      <c r="H32" s="57"/>
      <c r="I32" s="13"/>
      <c r="J32" s="63">
        <f>SUM(H33:H39)</f>
        <v>0</v>
      </c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</row>
    <row r="33" spans="1:25" s="52" customFormat="1" ht="13.8" x14ac:dyDescent="0.3">
      <c r="A33" s="82" t="s">
        <v>51</v>
      </c>
      <c r="B33" s="59" t="s">
        <v>24</v>
      </c>
      <c r="C33" s="60" t="s">
        <v>190</v>
      </c>
      <c r="D33" s="13"/>
      <c r="E33" s="61">
        <v>1</v>
      </c>
      <c r="F33" s="61"/>
      <c r="G33" s="62"/>
      <c r="H33" s="62">
        <f>F33*G33</f>
        <v>0</v>
      </c>
      <c r="I33" s="13"/>
      <c r="J33" s="65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</row>
    <row r="34" spans="1:25" s="52" customFormat="1" ht="13.8" x14ac:dyDescent="0.3">
      <c r="A34" s="82" t="s">
        <v>52</v>
      </c>
      <c r="B34" s="59" t="s">
        <v>53</v>
      </c>
      <c r="C34" s="60" t="s">
        <v>16</v>
      </c>
      <c r="D34" s="13"/>
      <c r="E34" s="61">
        <v>3795</v>
      </c>
      <c r="F34" s="61"/>
      <c r="G34" s="62"/>
      <c r="H34" s="62">
        <f t="shared" ref="H34:H38" si="1">F34*G34</f>
        <v>0</v>
      </c>
      <c r="I34" s="13"/>
      <c r="J34" s="65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</row>
    <row r="35" spans="1:25" s="52" customFormat="1" ht="13.8" x14ac:dyDescent="0.3">
      <c r="A35" s="82" t="s">
        <v>54</v>
      </c>
      <c r="B35" s="97" t="s">
        <v>289</v>
      </c>
      <c r="C35" s="98" t="s">
        <v>91</v>
      </c>
      <c r="D35" s="99"/>
      <c r="E35" s="91">
        <v>100</v>
      </c>
      <c r="F35" s="91"/>
      <c r="G35" s="62"/>
      <c r="H35" s="62">
        <f t="shared" si="1"/>
        <v>0</v>
      </c>
      <c r="I35" s="13"/>
      <c r="J35" s="65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</row>
    <row r="36" spans="1:25" s="52" customFormat="1" ht="13.8" x14ac:dyDescent="0.3">
      <c r="A36" s="82" t="s">
        <v>288</v>
      </c>
      <c r="B36" s="97" t="s">
        <v>290</v>
      </c>
      <c r="C36" s="98" t="s">
        <v>189</v>
      </c>
      <c r="D36" s="99"/>
      <c r="E36" s="91">
        <v>1</v>
      </c>
      <c r="F36" s="91"/>
      <c r="G36" s="62"/>
      <c r="H36" s="62">
        <f t="shared" ref="H36" si="2">F36*G36</f>
        <v>0</v>
      </c>
      <c r="I36" s="13"/>
      <c r="J36" s="65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</row>
    <row r="37" spans="1:25" s="52" customFormat="1" ht="13.8" hidden="1" x14ac:dyDescent="0.3">
      <c r="A37" s="82"/>
      <c r="B37" s="59"/>
      <c r="C37" s="60"/>
      <c r="D37" s="13"/>
      <c r="E37" s="61"/>
      <c r="F37" s="61"/>
      <c r="G37" s="62"/>
      <c r="H37" s="62">
        <f t="shared" si="1"/>
        <v>0</v>
      </c>
      <c r="I37" s="13"/>
      <c r="J37" s="65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</row>
    <row r="38" spans="1:25" s="52" customFormat="1" ht="13.8" x14ac:dyDescent="0.3">
      <c r="A38" s="82"/>
      <c r="B38" s="59"/>
      <c r="C38" s="60"/>
      <c r="D38" s="13"/>
      <c r="E38" s="61"/>
      <c r="F38" s="61"/>
      <c r="G38" s="62"/>
      <c r="H38" s="62">
        <f t="shared" si="1"/>
        <v>0</v>
      </c>
      <c r="I38" s="13"/>
      <c r="J38" s="66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</row>
    <row r="39" spans="1:25" s="52" customFormat="1" ht="13.8" x14ac:dyDescent="0.3">
      <c r="A39" s="83"/>
      <c r="B39" s="11"/>
      <c r="C39" s="12"/>
      <c r="D39" s="13"/>
      <c r="E39" s="14"/>
      <c r="F39" s="14"/>
      <c r="G39" s="15"/>
      <c r="H39" s="15"/>
      <c r="I39" s="13"/>
      <c r="J39" s="53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</row>
    <row r="40" spans="1:25" s="52" customFormat="1" ht="13.8" x14ac:dyDescent="0.3">
      <c r="A40" s="81" t="s">
        <v>55</v>
      </c>
      <c r="B40" s="58" t="s">
        <v>20</v>
      </c>
      <c r="C40" s="57"/>
      <c r="D40" s="13"/>
      <c r="E40" s="57"/>
      <c r="F40" s="57"/>
      <c r="G40" s="57"/>
      <c r="H40" s="57"/>
      <c r="I40" s="13"/>
      <c r="J40" s="63">
        <f>SUM(H41:H57)</f>
        <v>0</v>
      </c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</row>
    <row r="41" spans="1:25" s="52" customFormat="1" ht="13.8" x14ac:dyDescent="0.3">
      <c r="A41" s="82" t="s">
        <v>56</v>
      </c>
      <c r="B41" s="59" t="s">
        <v>62</v>
      </c>
      <c r="C41" s="60"/>
      <c r="D41" s="13"/>
      <c r="E41" s="61"/>
      <c r="F41" s="61"/>
      <c r="G41" s="62"/>
      <c r="H41" s="62">
        <f>F41*G41</f>
        <v>0</v>
      </c>
      <c r="I41" s="13"/>
      <c r="J41" s="64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</row>
    <row r="42" spans="1:25" s="52" customFormat="1" ht="13.8" x14ac:dyDescent="0.3">
      <c r="A42" s="84" t="s">
        <v>68</v>
      </c>
      <c r="B42" s="80" t="s">
        <v>63</v>
      </c>
      <c r="C42" s="60" t="s">
        <v>64</v>
      </c>
      <c r="D42" s="13"/>
      <c r="E42" s="91">
        <v>850</v>
      </c>
      <c r="F42" s="91"/>
      <c r="G42" s="62"/>
      <c r="H42" s="62">
        <f t="shared" ref="H42" si="3">F42*G42</f>
        <v>0</v>
      </c>
      <c r="I42" s="13"/>
      <c r="J42" s="65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</row>
    <row r="43" spans="1:25" s="52" customFormat="1" ht="13.8" x14ac:dyDescent="0.3">
      <c r="A43" s="84" t="s">
        <v>69</v>
      </c>
      <c r="B43" s="80" t="s">
        <v>59</v>
      </c>
      <c r="C43" s="60" t="s">
        <v>64</v>
      </c>
      <c r="D43" s="13"/>
      <c r="E43" s="91">
        <v>1350</v>
      </c>
      <c r="F43" s="91"/>
      <c r="G43" s="62"/>
      <c r="H43" s="62">
        <f t="shared" ref="H43" si="4">F43*G43</f>
        <v>0</v>
      </c>
      <c r="I43" s="13"/>
      <c r="J43" s="65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</row>
    <row r="44" spans="1:25" s="52" customFormat="1" ht="13.8" x14ac:dyDescent="0.3">
      <c r="A44" s="82" t="s">
        <v>65</v>
      </c>
      <c r="B44" s="59" t="s">
        <v>57</v>
      </c>
      <c r="C44" s="60"/>
      <c r="D44" s="13"/>
      <c r="E44" s="91"/>
      <c r="F44" s="91"/>
      <c r="G44" s="62"/>
      <c r="H44" s="62">
        <f t="shared" ref="H44:H55" si="5">F44*G44</f>
        <v>0</v>
      </c>
      <c r="I44" s="13"/>
      <c r="J44" s="65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</row>
    <row r="45" spans="1:25" s="52" customFormat="1" ht="13.8" x14ac:dyDescent="0.3">
      <c r="A45" s="84" t="s">
        <v>70</v>
      </c>
      <c r="B45" s="80" t="s">
        <v>58</v>
      </c>
      <c r="C45" s="60" t="s">
        <v>64</v>
      </c>
      <c r="D45" s="13"/>
      <c r="E45" s="91">
        <v>872</v>
      </c>
      <c r="F45" s="91"/>
      <c r="G45" s="62"/>
      <c r="H45" s="62">
        <f t="shared" si="5"/>
        <v>0</v>
      </c>
      <c r="I45" s="13"/>
      <c r="J45" s="65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</row>
    <row r="46" spans="1:25" s="52" customFormat="1" ht="13.8" x14ac:dyDescent="0.3">
      <c r="A46" s="84" t="s">
        <v>71</v>
      </c>
      <c r="B46" s="80" t="s">
        <v>59</v>
      </c>
      <c r="C46" s="60" t="s">
        <v>64</v>
      </c>
      <c r="D46" s="13"/>
      <c r="E46" s="91">
        <v>11272</v>
      </c>
      <c r="F46" s="91"/>
      <c r="G46" s="62"/>
      <c r="H46" s="62">
        <f t="shared" si="5"/>
        <v>0</v>
      </c>
      <c r="I46" s="13"/>
      <c r="J46" s="65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</row>
    <row r="47" spans="1:25" s="52" customFormat="1" ht="13.8" x14ac:dyDescent="0.3">
      <c r="A47" s="82" t="s">
        <v>66</v>
      </c>
      <c r="B47" s="59" t="s">
        <v>60</v>
      </c>
      <c r="C47" s="60"/>
      <c r="D47" s="13"/>
      <c r="E47" s="91"/>
      <c r="F47" s="91"/>
      <c r="G47" s="62"/>
      <c r="H47" s="62">
        <f t="shared" si="5"/>
        <v>0</v>
      </c>
      <c r="I47" s="13"/>
      <c r="J47" s="65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</row>
    <row r="48" spans="1:25" s="52" customFormat="1" ht="13.8" x14ac:dyDescent="0.3">
      <c r="A48" s="84" t="s">
        <v>72</v>
      </c>
      <c r="B48" s="80" t="s">
        <v>61</v>
      </c>
      <c r="C48" s="60" t="s">
        <v>64</v>
      </c>
      <c r="D48" s="13"/>
      <c r="E48" s="91">
        <v>872</v>
      </c>
      <c r="F48" s="91"/>
      <c r="G48" s="62"/>
      <c r="H48" s="62">
        <f t="shared" si="5"/>
        <v>0</v>
      </c>
      <c r="I48" s="13"/>
      <c r="J48" s="65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</row>
    <row r="49" spans="1:25" s="52" customFormat="1" ht="13.8" x14ac:dyDescent="0.3">
      <c r="A49" s="84" t="s">
        <v>73</v>
      </c>
      <c r="B49" s="80" t="s">
        <v>260</v>
      </c>
      <c r="C49" s="60" t="s">
        <v>64</v>
      </c>
      <c r="D49" s="13"/>
      <c r="E49" s="91">
        <v>100</v>
      </c>
      <c r="F49" s="91"/>
      <c r="G49" s="62"/>
      <c r="H49" s="62">
        <f t="shared" si="5"/>
        <v>0</v>
      </c>
      <c r="I49" s="13"/>
      <c r="J49" s="65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</row>
    <row r="50" spans="1:25" s="52" customFormat="1" ht="13.8" x14ac:dyDescent="0.3">
      <c r="A50" s="82" t="s">
        <v>67</v>
      </c>
      <c r="B50" s="59" t="s">
        <v>74</v>
      </c>
      <c r="C50" s="60"/>
      <c r="D50" s="13"/>
      <c r="E50" s="91"/>
      <c r="F50" s="91"/>
      <c r="G50" s="62"/>
      <c r="H50" s="62">
        <f t="shared" si="5"/>
        <v>0</v>
      </c>
      <c r="I50" s="13"/>
      <c r="J50" s="65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</row>
    <row r="51" spans="1:25" s="52" customFormat="1" ht="13.8" x14ac:dyDescent="0.3">
      <c r="A51" s="84" t="s">
        <v>75</v>
      </c>
      <c r="B51" s="80" t="s">
        <v>191</v>
      </c>
      <c r="C51" s="60" t="s">
        <v>16</v>
      </c>
      <c r="D51" s="13"/>
      <c r="E51" s="91">
        <v>6330</v>
      </c>
      <c r="F51" s="91"/>
      <c r="G51" s="62"/>
      <c r="H51" s="62">
        <f t="shared" si="5"/>
        <v>0</v>
      </c>
      <c r="I51" s="13"/>
      <c r="J51" s="65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</row>
    <row r="52" spans="1:25" s="52" customFormat="1" ht="13.8" x14ac:dyDescent="0.3">
      <c r="A52" s="84" t="s">
        <v>76</v>
      </c>
      <c r="B52" s="80" t="s">
        <v>81</v>
      </c>
      <c r="C52" s="60" t="s">
        <v>16</v>
      </c>
      <c r="D52" s="13"/>
      <c r="E52" s="91">
        <v>1645</v>
      </c>
      <c r="F52" s="91"/>
      <c r="G52" s="62"/>
      <c r="H52" s="62">
        <f t="shared" si="5"/>
        <v>0</v>
      </c>
      <c r="I52" s="13"/>
      <c r="J52" s="65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</row>
    <row r="53" spans="1:25" s="52" customFormat="1" ht="13.8" x14ac:dyDescent="0.3">
      <c r="A53" s="84" t="s">
        <v>77</v>
      </c>
      <c r="B53" s="80" t="s">
        <v>82</v>
      </c>
      <c r="C53" s="60" t="s">
        <v>16</v>
      </c>
      <c r="D53" s="13"/>
      <c r="E53" s="91">
        <v>55</v>
      </c>
      <c r="F53" s="91"/>
      <c r="G53" s="62"/>
      <c r="H53" s="62">
        <f t="shared" si="5"/>
        <v>0</v>
      </c>
      <c r="I53" s="13"/>
      <c r="J53" s="65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</row>
    <row r="54" spans="1:25" s="52" customFormat="1" ht="27.6" x14ac:dyDescent="0.3">
      <c r="A54" s="84" t="s">
        <v>78</v>
      </c>
      <c r="B54" s="80" t="s">
        <v>192</v>
      </c>
      <c r="C54" s="60" t="s">
        <v>16</v>
      </c>
      <c r="D54" s="13"/>
      <c r="E54" s="61">
        <v>120</v>
      </c>
      <c r="F54" s="61"/>
      <c r="G54" s="62"/>
      <c r="H54" s="62">
        <f t="shared" si="5"/>
        <v>0</v>
      </c>
      <c r="I54" s="13"/>
      <c r="J54" s="65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</row>
    <row r="55" spans="1:25" s="52" customFormat="1" ht="13.8" hidden="1" x14ac:dyDescent="0.3">
      <c r="A55" s="84"/>
      <c r="B55" s="80"/>
      <c r="C55" s="60"/>
      <c r="D55" s="13"/>
      <c r="E55" s="61"/>
      <c r="F55" s="61"/>
      <c r="G55" s="62"/>
      <c r="H55" s="62">
        <f t="shared" si="5"/>
        <v>0</v>
      </c>
      <c r="I55" s="13"/>
      <c r="J55" s="65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</row>
    <row r="56" spans="1:25" s="52" customFormat="1" ht="13.8" x14ac:dyDescent="0.3">
      <c r="A56" s="84"/>
      <c r="B56" s="80"/>
      <c r="C56" s="60"/>
      <c r="D56" s="13"/>
      <c r="E56" s="61"/>
      <c r="F56" s="61"/>
      <c r="G56" s="62"/>
      <c r="H56" s="62">
        <f t="shared" ref="H56" si="6">F56*G56</f>
        <v>0</v>
      </c>
      <c r="I56" s="13"/>
      <c r="J56" s="66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</row>
    <row r="57" spans="1:25" s="52" customFormat="1" ht="13.8" x14ac:dyDescent="0.3">
      <c r="A57" s="83"/>
      <c r="B57" s="11"/>
      <c r="C57" s="12"/>
      <c r="D57" s="13"/>
      <c r="E57" s="14"/>
      <c r="F57" s="14"/>
      <c r="G57" s="15"/>
      <c r="H57" s="15"/>
      <c r="I57" s="13"/>
      <c r="J57" s="53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</row>
    <row r="58" spans="1:25" s="52" customFormat="1" ht="13.8" x14ac:dyDescent="0.3">
      <c r="A58" s="81" t="s">
        <v>22</v>
      </c>
      <c r="B58" s="58" t="s">
        <v>39</v>
      </c>
      <c r="C58" s="57"/>
      <c r="D58" s="13"/>
      <c r="E58" s="57"/>
      <c r="F58" s="57"/>
      <c r="G58" s="57"/>
      <c r="H58" s="57"/>
      <c r="I58" s="13"/>
      <c r="J58" s="63">
        <f>SUM(H59:H70)</f>
        <v>0</v>
      </c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</row>
    <row r="59" spans="1:25" s="52" customFormat="1" ht="13.8" x14ac:dyDescent="0.3">
      <c r="A59" s="82" t="s">
        <v>80</v>
      </c>
      <c r="B59" s="59" t="s">
        <v>79</v>
      </c>
      <c r="C59" s="60" t="s">
        <v>16</v>
      </c>
      <c r="D59" s="13"/>
      <c r="E59" s="91">
        <v>1445</v>
      </c>
      <c r="F59" s="91"/>
      <c r="G59" s="62"/>
      <c r="H59" s="62">
        <f>F59*G59</f>
        <v>0</v>
      </c>
      <c r="I59" s="13"/>
      <c r="J59" s="64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</row>
    <row r="60" spans="1:25" s="52" customFormat="1" ht="13.8" x14ac:dyDescent="0.3">
      <c r="A60" s="82" t="s">
        <v>84</v>
      </c>
      <c r="B60" s="59" t="s">
        <v>83</v>
      </c>
      <c r="C60" s="60" t="s">
        <v>16</v>
      </c>
      <c r="D60" s="13"/>
      <c r="E60" s="61">
        <v>55</v>
      </c>
      <c r="F60" s="61"/>
      <c r="G60" s="62"/>
      <c r="H60" s="62">
        <f t="shared" ref="H60:H69" si="7">F60*G60</f>
        <v>0</v>
      </c>
      <c r="I60" s="13"/>
      <c r="J60" s="65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</row>
    <row r="61" spans="1:25" s="52" customFormat="1" ht="13.8" x14ac:dyDescent="0.3">
      <c r="A61" s="82" t="s">
        <v>85</v>
      </c>
      <c r="B61" s="59" t="s">
        <v>194</v>
      </c>
      <c r="C61" s="60" t="s">
        <v>16</v>
      </c>
      <c r="D61" s="13"/>
      <c r="E61" s="61">
        <v>200</v>
      </c>
      <c r="F61" s="61"/>
      <c r="G61" s="62"/>
      <c r="H61" s="62">
        <f t="shared" si="7"/>
        <v>0</v>
      </c>
      <c r="I61" s="13"/>
      <c r="J61" s="65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</row>
    <row r="62" spans="1:25" s="52" customFormat="1" ht="13.8" x14ac:dyDescent="0.3">
      <c r="A62" s="82" t="s">
        <v>86</v>
      </c>
      <c r="B62" s="59" t="s">
        <v>272</v>
      </c>
      <c r="C62" s="60" t="s">
        <v>16</v>
      </c>
      <c r="D62" s="13"/>
      <c r="E62" s="61">
        <v>120</v>
      </c>
      <c r="F62" s="61"/>
      <c r="G62" s="92"/>
      <c r="H62" s="62">
        <f t="shared" ref="H62" si="8">F62*G62</f>
        <v>0</v>
      </c>
      <c r="I62" s="13"/>
      <c r="J62" s="65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</row>
    <row r="63" spans="1:25" s="52" customFormat="1" ht="13.8" x14ac:dyDescent="0.3">
      <c r="A63" s="82" t="s">
        <v>87</v>
      </c>
      <c r="B63" s="59" t="s">
        <v>308</v>
      </c>
      <c r="C63" s="60"/>
      <c r="D63" s="13"/>
      <c r="E63" s="91"/>
      <c r="F63" s="91"/>
      <c r="G63" s="92"/>
      <c r="H63" s="62">
        <f t="shared" si="7"/>
        <v>0</v>
      </c>
      <c r="I63" s="13"/>
      <c r="J63" s="65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</row>
    <row r="64" spans="1:25" s="52" customFormat="1" ht="13.8" x14ac:dyDescent="0.3">
      <c r="A64" s="84" t="s">
        <v>311</v>
      </c>
      <c r="B64" s="80" t="s">
        <v>309</v>
      </c>
      <c r="C64" s="60" t="s">
        <v>16</v>
      </c>
      <c r="D64" s="13"/>
      <c r="E64" s="61">
        <v>930</v>
      </c>
      <c r="F64" s="91"/>
      <c r="G64" s="92"/>
      <c r="H64" s="62">
        <f t="shared" si="7"/>
        <v>0</v>
      </c>
      <c r="I64" s="13"/>
      <c r="J64" s="65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</row>
    <row r="65" spans="1:25" s="52" customFormat="1" ht="13.8" x14ac:dyDescent="0.3">
      <c r="A65" s="84" t="s">
        <v>312</v>
      </c>
      <c r="B65" s="80" t="s">
        <v>310</v>
      </c>
      <c r="C65" s="60" t="s">
        <v>16</v>
      </c>
      <c r="D65" s="13"/>
      <c r="E65" s="61">
        <v>150</v>
      </c>
      <c r="F65" s="91"/>
      <c r="G65" s="92"/>
      <c r="H65" s="62">
        <f t="shared" si="7"/>
        <v>0</v>
      </c>
      <c r="I65" s="13"/>
      <c r="J65" s="65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</row>
    <row r="66" spans="1:25" s="52" customFormat="1" ht="13.8" x14ac:dyDescent="0.3">
      <c r="A66" s="82" t="s">
        <v>89</v>
      </c>
      <c r="B66" s="59" t="s">
        <v>266</v>
      </c>
      <c r="C66" s="60" t="s">
        <v>16</v>
      </c>
      <c r="D66" s="13"/>
      <c r="E66" s="61">
        <v>55</v>
      </c>
      <c r="F66" s="61"/>
      <c r="G66" s="62"/>
      <c r="H66" s="62">
        <f t="shared" ref="H66:H67" si="9">F66*G66</f>
        <v>0</v>
      </c>
      <c r="I66" s="13"/>
      <c r="J66" s="65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</row>
    <row r="67" spans="1:25" s="52" customFormat="1" ht="13.8" x14ac:dyDescent="0.3">
      <c r="A67" s="82" t="s">
        <v>265</v>
      </c>
      <c r="B67" s="59" t="s">
        <v>291</v>
      </c>
      <c r="C67" s="60" t="s">
        <v>16</v>
      </c>
      <c r="D67" s="13"/>
      <c r="E67" s="61">
        <v>50</v>
      </c>
      <c r="F67" s="61"/>
      <c r="G67" s="62"/>
      <c r="H67" s="62">
        <f t="shared" si="9"/>
        <v>0</v>
      </c>
      <c r="I67" s="13"/>
      <c r="J67" s="65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</row>
    <row r="68" spans="1:25" s="52" customFormat="1" ht="13.8" hidden="1" x14ac:dyDescent="0.3">
      <c r="A68" s="82"/>
      <c r="B68" s="87"/>
      <c r="C68" s="60"/>
      <c r="D68" s="13"/>
      <c r="E68" s="61"/>
      <c r="F68" s="61"/>
      <c r="G68" s="62"/>
      <c r="H68" s="62">
        <f t="shared" si="7"/>
        <v>0</v>
      </c>
      <c r="I68" s="13"/>
      <c r="J68" s="65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</row>
    <row r="69" spans="1:25" s="52" customFormat="1" ht="13.8" x14ac:dyDescent="0.3">
      <c r="A69" s="82"/>
      <c r="B69" s="59"/>
      <c r="C69" s="60"/>
      <c r="D69" s="13"/>
      <c r="E69" s="61"/>
      <c r="F69" s="61"/>
      <c r="G69" s="62"/>
      <c r="H69" s="62">
        <f t="shared" si="7"/>
        <v>0</v>
      </c>
      <c r="I69" s="13"/>
      <c r="J69" s="66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</row>
    <row r="70" spans="1:25" s="52" customFormat="1" ht="13.8" x14ac:dyDescent="0.3">
      <c r="A70" s="83"/>
      <c r="B70" s="11"/>
      <c r="C70" s="12"/>
      <c r="D70" s="13"/>
      <c r="E70" s="14"/>
      <c r="F70" s="14"/>
      <c r="G70" s="15"/>
      <c r="H70" s="15"/>
      <c r="I70" s="13"/>
      <c r="J70" s="53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</row>
    <row r="71" spans="1:25" s="52" customFormat="1" ht="13.8" x14ac:dyDescent="0.3">
      <c r="A71" s="81" t="s">
        <v>92</v>
      </c>
      <c r="B71" s="58" t="s">
        <v>90</v>
      </c>
      <c r="C71" s="57"/>
      <c r="D71" s="13"/>
      <c r="E71" s="57"/>
      <c r="F71" s="57"/>
      <c r="G71" s="57"/>
      <c r="H71" s="57"/>
      <c r="I71" s="13"/>
      <c r="J71" s="63">
        <f>SUM(H72:H81)</f>
        <v>0</v>
      </c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</row>
    <row r="72" spans="1:25" s="52" customFormat="1" ht="13.8" x14ac:dyDescent="0.3">
      <c r="A72" s="82" t="s">
        <v>93</v>
      </c>
      <c r="B72" s="59" t="s">
        <v>97</v>
      </c>
      <c r="C72" s="60"/>
      <c r="D72" s="13"/>
      <c r="E72" s="61"/>
      <c r="F72" s="61"/>
      <c r="G72" s="62"/>
      <c r="H72" s="62">
        <f>F72*G72</f>
        <v>0</v>
      </c>
      <c r="I72" s="13"/>
      <c r="J72" s="64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</row>
    <row r="73" spans="1:25" s="52" customFormat="1" ht="13.8" x14ac:dyDescent="0.3">
      <c r="A73" s="84" t="s">
        <v>94</v>
      </c>
      <c r="B73" s="80" t="s">
        <v>98</v>
      </c>
      <c r="C73" s="60" t="s">
        <v>91</v>
      </c>
      <c r="D73" s="13"/>
      <c r="E73" s="61">
        <v>530</v>
      </c>
      <c r="F73" s="61"/>
      <c r="G73" s="62"/>
      <c r="H73" s="62">
        <f t="shared" ref="H73" si="10">F73*G73</f>
        <v>0</v>
      </c>
      <c r="I73" s="13"/>
      <c r="J73" s="65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</row>
    <row r="74" spans="1:25" s="52" customFormat="1" ht="13.8" x14ac:dyDescent="0.3">
      <c r="A74" s="84" t="s">
        <v>95</v>
      </c>
      <c r="B74" s="80" t="s">
        <v>269</v>
      </c>
      <c r="C74" s="60" t="s">
        <v>91</v>
      </c>
      <c r="D74" s="13"/>
      <c r="E74" s="61">
        <v>25</v>
      </c>
      <c r="F74" s="61"/>
      <c r="G74" s="62"/>
      <c r="H74" s="62">
        <f t="shared" ref="H74" si="11">F74*G74</f>
        <v>0</v>
      </c>
      <c r="I74" s="13"/>
      <c r="J74" s="65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</row>
    <row r="75" spans="1:25" s="52" customFormat="1" ht="13.8" x14ac:dyDescent="0.3">
      <c r="A75" s="84" t="s">
        <v>96</v>
      </c>
      <c r="B75" s="80" t="s">
        <v>99</v>
      </c>
      <c r="C75" s="60" t="s">
        <v>91</v>
      </c>
      <c r="D75" s="13"/>
      <c r="E75" s="61">
        <v>430</v>
      </c>
      <c r="F75" s="61"/>
      <c r="G75" s="62"/>
      <c r="H75" s="62">
        <f t="shared" ref="H75" si="12">F75*G75</f>
        <v>0</v>
      </c>
      <c r="I75" s="13"/>
      <c r="J75" s="65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</row>
    <row r="76" spans="1:25" s="52" customFormat="1" ht="13.8" x14ac:dyDescent="0.3">
      <c r="A76" s="88" t="s">
        <v>101</v>
      </c>
      <c r="B76" s="89" t="s">
        <v>267</v>
      </c>
      <c r="C76" s="90" t="s">
        <v>100</v>
      </c>
      <c r="D76" s="13"/>
      <c r="E76" s="61"/>
      <c r="F76" s="61"/>
      <c r="G76" s="62"/>
      <c r="H76" s="62">
        <f t="shared" ref="H76:H80" si="13">F76*G76</f>
        <v>0</v>
      </c>
      <c r="I76" s="13"/>
      <c r="J76" s="65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</row>
    <row r="77" spans="1:25" s="52" customFormat="1" ht="13.8" x14ac:dyDescent="0.3">
      <c r="A77" s="82" t="s">
        <v>102</v>
      </c>
      <c r="B77" s="59" t="s">
        <v>268</v>
      </c>
      <c r="C77" s="60" t="s">
        <v>91</v>
      </c>
      <c r="D77" s="13"/>
      <c r="E77" s="61">
        <v>16</v>
      </c>
      <c r="F77" s="61"/>
      <c r="G77" s="62"/>
      <c r="H77" s="62">
        <f t="shared" si="13"/>
        <v>0</v>
      </c>
      <c r="I77" s="13"/>
      <c r="J77" s="65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</row>
    <row r="78" spans="1:25" s="52" customFormat="1" ht="13.8" x14ac:dyDescent="0.3">
      <c r="A78" s="82" t="s">
        <v>103</v>
      </c>
      <c r="B78" s="59" t="s">
        <v>193</v>
      </c>
      <c r="C78" s="60" t="s">
        <v>88</v>
      </c>
      <c r="D78" s="13"/>
      <c r="E78" s="61">
        <v>4</v>
      </c>
      <c r="F78" s="61"/>
      <c r="G78" s="62"/>
      <c r="H78" s="62">
        <f t="shared" si="13"/>
        <v>0</v>
      </c>
      <c r="I78" s="13"/>
      <c r="J78" s="65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</row>
    <row r="79" spans="1:25" s="52" customFormat="1" ht="13.8" x14ac:dyDescent="0.3">
      <c r="A79" s="82" t="s">
        <v>300</v>
      </c>
      <c r="B79" s="59" t="s">
        <v>299</v>
      </c>
      <c r="C79" s="60" t="s">
        <v>88</v>
      </c>
      <c r="D79" s="13"/>
      <c r="E79" s="61">
        <v>2</v>
      </c>
      <c r="F79" s="61"/>
      <c r="G79" s="62"/>
      <c r="H79" s="62">
        <f t="shared" si="13"/>
        <v>0</v>
      </c>
      <c r="I79" s="13"/>
      <c r="J79" s="65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</row>
    <row r="80" spans="1:25" s="52" customFormat="1" ht="13.8" x14ac:dyDescent="0.3">
      <c r="A80" s="82"/>
      <c r="B80" s="59"/>
      <c r="C80" s="60"/>
      <c r="D80" s="13"/>
      <c r="E80" s="61"/>
      <c r="F80" s="61"/>
      <c r="G80" s="62"/>
      <c r="H80" s="62">
        <f t="shared" si="13"/>
        <v>0</v>
      </c>
      <c r="I80" s="13"/>
      <c r="J80" s="66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</row>
    <row r="81" spans="1:25" s="52" customFormat="1" ht="13.8" x14ac:dyDescent="0.3">
      <c r="A81" s="83"/>
      <c r="B81" s="11"/>
      <c r="C81" s="12"/>
      <c r="D81" s="13"/>
      <c r="E81" s="14"/>
      <c r="F81" s="14"/>
      <c r="G81" s="15"/>
      <c r="H81" s="15"/>
      <c r="I81" s="13"/>
      <c r="J81" s="53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</row>
    <row r="82" spans="1:25" s="52" customFormat="1" ht="13.8" x14ac:dyDescent="0.3">
      <c r="A82" s="81" t="s">
        <v>104</v>
      </c>
      <c r="B82" s="58" t="s">
        <v>105</v>
      </c>
      <c r="C82" s="57"/>
      <c r="D82" s="13"/>
      <c r="E82" s="57"/>
      <c r="F82" s="57"/>
      <c r="G82" s="57"/>
      <c r="H82" s="57"/>
      <c r="I82" s="13"/>
      <c r="J82" s="63">
        <f>SUM(H83:H106)</f>
        <v>0</v>
      </c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</row>
    <row r="83" spans="1:25" s="52" customFormat="1" ht="13.8" x14ac:dyDescent="0.3">
      <c r="A83" s="82" t="s">
        <v>106</v>
      </c>
      <c r="B83" s="59" t="s">
        <v>107</v>
      </c>
      <c r="C83" s="60"/>
      <c r="D83" s="13"/>
      <c r="E83" s="61"/>
      <c r="F83" s="61"/>
      <c r="G83" s="62"/>
      <c r="H83" s="62">
        <f>F83*G83</f>
        <v>0</v>
      </c>
      <c r="I83" s="13"/>
      <c r="J83" s="64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</row>
    <row r="84" spans="1:25" s="52" customFormat="1" ht="13.8" x14ac:dyDescent="0.3">
      <c r="A84" s="84" t="s">
        <v>108</v>
      </c>
      <c r="B84" s="80" t="s">
        <v>195</v>
      </c>
      <c r="C84" s="60" t="s">
        <v>91</v>
      </c>
      <c r="D84" s="13"/>
      <c r="E84" s="61">
        <v>130</v>
      </c>
      <c r="F84" s="61"/>
      <c r="G84" s="62"/>
      <c r="H84" s="62">
        <f t="shared" ref="H84:H93" si="14">F84*G84</f>
        <v>0</v>
      </c>
      <c r="I84" s="13"/>
      <c r="J84" s="65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</row>
    <row r="85" spans="1:25" s="52" customFormat="1" ht="13.8" x14ac:dyDescent="0.3">
      <c r="A85" s="102" t="s">
        <v>109</v>
      </c>
      <c r="B85" s="103" t="s">
        <v>115</v>
      </c>
      <c r="C85" s="90" t="s">
        <v>100</v>
      </c>
      <c r="D85" s="13"/>
      <c r="E85" s="61"/>
      <c r="F85" s="61"/>
      <c r="G85" s="62"/>
      <c r="H85" s="62">
        <f t="shared" si="14"/>
        <v>0</v>
      </c>
      <c r="I85" s="13"/>
      <c r="J85" s="65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</row>
    <row r="86" spans="1:25" s="52" customFormat="1" ht="13.8" x14ac:dyDescent="0.3">
      <c r="A86" s="84" t="s">
        <v>110</v>
      </c>
      <c r="B86" s="80" t="s">
        <v>319</v>
      </c>
      <c r="C86" s="60" t="s">
        <v>88</v>
      </c>
      <c r="D86" s="13"/>
      <c r="E86" s="61">
        <v>1</v>
      </c>
      <c r="F86" s="61"/>
      <c r="G86" s="62"/>
      <c r="H86" s="62">
        <f t="shared" si="14"/>
        <v>0</v>
      </c>
      <c r="I86" s="13"/>
      <c r="J86" s="65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</row>
    <row r="87" spans="1:25" s="52" customFormat="1" ht="13.8" x14ac:dyDescent="0.3">
      <c r="A87" s="84" t="s">
        <v>111</v>
      </c>
      <c r="B87" s="80" t="s">
        <v>117</v>
      </c>
      <c r="C87" s="60" t="s">
        <v>116</v>
      </c>
      <c r="D87" s="13"/>
      <c r="E87" s="61">
        <v>2</v>
      </c>
      <c r="F87" s="61"/>
      <c r="G87" s="62"/>
      <c r="H87" s="62">
        <f t="shared" si="14"/>
        <v>0</v>
      </c>
      <c r="I87" s="13"/>
      <c r="J87" s="65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</row>
    <row r="88" spans="1:25" s="52" customFormat="1" ht="13.8" x14ac:dyDescent="0.3">
      <c r="A88" s="84" t="s">
        <v>112</v>
      </c>
      <c r="B88" s="80" t="s">
        <v>118</v>
      </c>
      <c r="C88" s="60" t="s">
        <v>116</v>
      </c>
      <c r="D88" s="13"/>
      <c r="E88" s="61">
        <v>5</v>
      </c>
      <c r="F88" s="61"/>
      <c r="G88" s="62"/>
      <c r="H88" s="62">
        <f t="shared" si="14"/>
        <v>0</v>
      </c>
      <c r="I88" s="13"/>
      <c r="J88" s="65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</row>
    <row r="89" spans="1:25" s="52" customFormat="1" ht="13.8" x14ac:dyDescent="0.3">
      <c r="A89" s="84" t="s">
        <v>113</v>
      </c>
      <c r="B89" s="80" t="s">
        <v>270</v>
      </c>
      <c r="C89" s="60" t="s">
        <v>88</v>
      </c>
      <c r="D89" s="13"/>
      <c r="E89" s="61">
        <v>1</v>
      </c>
      <c r="F89" s="61"/>
      <c r="G89" s="62"/>
      <c r="H89" s="62">
        <f t="shared" si="14"/>
        <v>0</v>
      </c>
      <c r="I89" s="13"/>
      <c r="J89" s="65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</row>
    <row r="90" spans="1:25" s="52" customFormat="1" ht="13.8" x14ac:dyDescent="0.3">
      <c r="A90" s="84" t="s">
        <v>114</v>
      </c>
      <c r="B90" s="80" t="s">
        <v>271</v>
      </c>
      <c r="C90" s="60" t="s">
        <v>88</v>
      </c>
      <c r="D90" s="13"/>
      <c r="E90" s="61">
        <v>2</v>
      </c>
      <c r="F90" s="61"/>
      <c r="G90" s="62"/>
      <c r="H90" s="62">
        <f t="shared" si="14"/>
        <v>0</v>
      </c>
      <c r="I90" s="13"/>
      <c r="J90" s="65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</row>
    <row r="91" spans="1:25" s="52" customFormat="1" ht="27.6" x14ac:dyDescent="0.3">
      <c r="A91" s="84" t="s">
        <v>317</v>
      </c>
      <c r="B91" s="80" t="s">
        <v>318</v>
      </c>
      <c r="C91" s="60" t="s">
        <v>88</v>
      </c>
      <c r="D91" s="13"/>
      <c r="E91" s="61">
        <v>2</v>
      </c>
      <c r="F91" s="61"/>
      <c r="G91" s="62"/>
      <c r="H91" s="62">
        <f t="shared" ref="H91" si="15">F91*G91</f>
        <v>0</v>
      </c>
      <c r="I91" s="13"/>
      <c r="J91" s="65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</row>
    <row r="92" spans="1:25" s="52" customFormat="1" ht="13.8" x14ac:dyDescent="0.3">
      <c r="A92" s="82" t="s">
        <v>119</v>
      </c>
      <c r="B92" s="59" t="s">
        <v>122</v>
      </c>
      <c r="C92" s="60"/>
      <c r="D92" s="13"/>
      <c r="E92" s="61"/>
      <c r="F92" s="61"/>
      <c r="G92" s="62"/>
      <c r="H92" s="62">
        <f t="shared" si="14"/>
        <v>0</v>
      </c>
      <c r="I92" s="13"/>
      <c r="J92" s="65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</row>
    <row r="93" spans="1:25" s="52" customFormat="1" ht="13.8" x14ac:dyDescent="0.3">
      <c r="A93" s="84" t="s">
        <v>120</v>
      </c>
      <c r="B93" s="80" t="s">
        <v>124</v>
      </c>
      <c r="C93" s="60" t="s">
        <v>91</v>
      </c>
      <c r="D93" s="13"/>
      <c r="E93" s="61">
        <v>10</v>
      </c>
      <c r="F93" s="61"/>
      <c r="G93" s="62"/>
      <c r="H93" s="62">
        <f t="shared" si="14"/>
        <v>0</v>
      </c>
      <c r="I93" s="13"/>
      <c r="J93" s="65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</row>
    <row r="94" spans="1:25" s="52" customFormat="1" ht="13.8" x14ac:dyDescent="0.3">
      <c r="A94" s="84" t="s">
        <v>121</v>
      </c>
      <c r="B94" s="80" t="s">
        <v>125</v>
      </c>
      <c r="C94" s="60" t="s">
        <v>91</v>
      </c>
      <c r="D94" s="13"/>
      <c r="E94" s="61">
        <v>60</v>
      </c>
      <c r="F94" s="61"/>
      <c r="G94" s="62"/>
      <c r="H94" s="62">
        <f t="shared" ref="H94" si="16">F94*G94</f>
        <v>0</v>
      </c>
      <c r="I94" s="13"/>
      <c r="J94" s="65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</row>
    <row r="95" spans="1:25" s="52" customFormat="1" ht="13.8" x14ac:dyDescent="0.3">
      <c r="A95" s="82" t="s">
        <v>123</v>
      </c>
      <c r="B95" s="59" t="s">
        <v>126</v>
      </c>
      <c r="C95" s="60"/>
      <c r="D95" s="13"/>
      <c r="E95" s="61"/>
      <c r="F95" s="61"/>
      <c r="G95" s="62"/>
      <c r="H95" s="62">
        <f t="shared" ref="H95:H105" si="17">F95*G95</f>
        <v>0</v>
      </c>
      <c r="I95" s="13"/>
      <c r="J95" s="65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</row>
    <row r="96" spans="1:25" s="52" customFormat="1" ht="13.8" x14ac:dyDescent="0.3">
      <c r="A96" s="102" t="s">
        <v>128</v>
      </c>
      <c r="B96" s="103" t="s">
        <v>127</v>
      </c>
      <c r="C96" s="90" t="s">
        <v>100</v>
      </c>
      <c r="D96" s="13"/>
      <c r="E96" s="61"/>
      <c r="F96" s="61"/>
      <c r="G96" s="62"/>
      <c r="H96" s="62">
        <f t="shared" si="17"/>
        <v>0</v>
      </c>
      <c r="I96" s="13"/>
      <c r="J96" s="65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</row>
    <row r="97" spans="1:25" s="52" customFormat="1" ht="13.8" x14ac:dyDescent="0.3">
      <c r="A97" s="102" t="s">
        <v>129</v>
      </c>
      <c r="B97" s="103" t="s">
        <v>132</v>
      </c>
      <c r="C97" s="90" t="s">
        <v>116</v>
      </c>
      <c r="D97" s="13"/>
      <c r="E97" s="61">
        <v>0</v>
      </c>
      <c r="F97" s="61"/>
      <c r="G97" s="62"/>
      <c r="H97" s="62">
        <f t="shared" si="17"/>
        <v>0</v>
      </c>
      <c r="I97" s="13"/>
      <c r="J97" s="65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</row>
    <row r="98" spans="1:25" s="52" customFormat="1" ht="27.6" x14ac:dyDescent="0.3">
      <c r="A98" s="84" t="s">
        <v>130</v>
      </c>
      <c r="B98" s="80" t="s">
        <v>133</v>
      </c>
      <c r="C98" s="60" t="s">
        <v>116</v>
      </c>
      <c r="D98" s="13"/>
      <c r="E98" s="61">
        <v>2</v>
      </c>
      <c r="F98" s="61"/>
      <c r="G98" s="62"/>
      <c r="H98" s="62">
        <f t="shared" si="17"/>
        <v>0</v>
      </c>
      <c r="I98" s="13"/>
      <c r="J98" s="65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</row>
    <row r="99" spans="1:25" s="52" customFormat="1" ht="27.6" x14ac:dyDescent="0.3">
      <c r="A99" s="84" t="s">
        <v>131</v>
      </c>
      <c r="B99" s="80" t="s">
        <v>134</v>
      </c>
      <c r="C99" s="60" t="s">
        <v>116</v>
      </c>
      <c r="D99" s="13"/>
      <c r="E99" s="61">
        <v>2</v>
      </c>
      <c r="F99" s="61"/>
      <c r="G99" s="62"/>
      <c r="H99" s="62">
        <f t="shared" si="17"/>
        <v>0</v>
      </c>
      <c r="I99" s="13"/>
      <c r="J99" s="65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</row>
    <row r="100" spans="1:25" s="52" customFormat="1" ht="27.6" x14ac:dyDescent="0.3">
      <c r="A100" s="84" t="s">
        <v>301</v>
      </c>
      <c r="B100" s="80" t="s">
        <v>302</v>
      </c>
      <c r="C100" s="60" t="s">
        <v>116</v>
      </c>
      <c r="D100" s="13"/>
      <c r="E100" s="61">
        <v>1</v>
      </c>
      <c r="F100" s="61"/>
      <c r="G100" s="62"/>
      <c r="H100" s="62">
        <f t="shared" ref="H100" si="18">F100*G100</f>
        <v>0</v>
      </c>
      <c r="I100" s="13"/>
      <c r="J100" s="65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</row>
    <row r="101" spans="1:25" s="52" customFormat="1" ht="27.6" x14ac:dyDescent="0.3">
      <c r="A101" s="84" t="s">
        <v>313</v>
      </c>
      <c r="B101" s="80" t="s">
        <v>314</v>
      </c>
      <c r="C101" s="60" t="s">
        <v>116</v>
      </c>
      <c r="D101" s="13"/>
      <c r="E101" s="61">
        <v>2</v>
      </c>
      <c r="F101" s="61"/>
      <c r="G101" s="62"/>
      <c r="H101" s="62">
        <f t="shared" ref="H101" si="19">F101*G101</f>
        <v>0</v>
      </c>
      <c r="I101" s="13"/>
      <c r="J101" s="65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</row>
    <row r="102" spans="1:25" s="52" customFormat="1" ht="13.8" x14ac:dyDescent="0.3">
      <c r="A102" s="96" t="s">
        <v>261</v>
      </c>
      <c r="B102" s="59" t="s">
        <v>262</v>
      </c>
      <c r="C102" s="60" t="s">
        <v>116</v>
      </c>
      <c r="D102" s="13"/>
      <c r="E102" s="61">
        <v>65</v>
      </c>
      <c r="F102" s="61"/>
      <c r="G102" s="62"/>
      <c r="H102" s="62">
        <f t="shared" si="17"/>
        <v>0</v>
      </c>
      <c r="I102" s="13"/>
      <c r="J102" s="65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</row>
    <row r="103" spans="1:25" s="52" customFormat="1" ht="13.8" x14ac:dyDescent="0.3">
      <c r="A103" s="96" t="s">
        <v>315</v>
      </c>
      <c r="B103" s="59" t="s">
        <v>316</v>
      </c>
      <c r="C103" s="60" t="s">
        <v>116</v>
      </c>
      <c r="D103" s="13"/>
      <c r="E103" s="61">
        <v>1</v>
      </c>
      <c r="F103" s="61"/>
      <c r="G103" s="62"/>
      <c r="H103" s="62">
        <f t="shared" ref="H103" si="20">F103*G103</f>
        <v>0</v>
      </c>
      <c r="I103" s="13"/>
      <c r="J103" s="65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</row>
    <row r="104" spans="1:25" s="52" customFormat="1" ht="13.8" hidden="1" x14ac:dyDescent="0.3">
      <c r="A104" s="82"/>
      <c r="B104" s="59"/>
      <c r="C104" s="60"/>
      <c r="D104" s="13"/>
      <c r="E104" s="61"/>
      <c r="F104" s="61"/>
      <c r="G104" s="62"/>
      <c r="H104" s="62">
        <f t="shared" ref="H104" si="21">F104*G104</f>
        <v>0</v>
      </c>
      <c r="I104" s="13"/>
      <c r="J104" s="65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</row>
    <row r="105" spans="1:25" s="52" customFormat="1" ht="13.8" x14ac:dyDescent="0.3">
      <c r="A105" s="82"/>
      <c r="B105" s="59"/>
      <c r="C105" s="60"/>
      <c r="D105" s="13"/>
      <c r="E105" s="61"/>
      <c r="F105" s="61"/>
      <c r="G105" s="62"/>
      <c r="H105" s="62">
        <f t="shared" si="17"/>
        <v>0</v>
      </c>
      <c r="I105" s="13"/>
      <c r="J105" s="66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</row>
    <row r="106" spans="1:25" s="52" customFormat="1" ht="13.8" x14ac:dyDescent="0.3">
      <c r="A106" s="83"/>
      <c r="B106" s="11"/>
      <c r="C106" s="12"/>
      <c r="D106" s="13"/>
      <c r="E106" s="14"/>
      <c r="F106" s="14"/>
      <c r="G106" s="15"/>
      <c r="H106" s="15"/>
      <c r="I106" s="13"/>
      <c r="J106" s="53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</row>
    <row r="107" spans="1:25" s="52" customFormat="1" ht="13.8" x14ac:dyDescent="0.3">
      <c r="A107" s="81" t="s">
        <v>136</v>
      </c>
      <c r="B107" s="58" t="s">
        <v>153</v>
      </c>
      <c r="C107" s="57"/>
      <c r="D107" s="13"/>
      <c r="E107" s="57"/>
      <c r="F107" s="57"/>
      <c r="G107" s="57"/>
      <c r="H107" s="57"/>
      <c r="I107" s="13"/>
      <c r="J107" s="63">
        <f>SUM(H108:H136)</f>
        <v>0</v>
      </c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</row>
    <row r="108" spans="1:25" s="52" customFormat="1" ht="13.8" x14ac:dyDescent="0.3">
      <c r="A108" s="82" t="s">
        <v>137</v>
      </c>
      <c r="B108" s="59" t="s">
        <v>141</v>
      </c>
      <c r="C108" s="60" t="s">
        <v>91</v>
      </c>
      <c r="D108" s="13"/>
      <c r="E108" s="61">
        <v>115</v>
      </c>
      <c r="F108" s="61"/>
      <c r="G108" s="62"/>
      <c r="H108" s="62">
        <f>F108*G108</f>
        <v>0</v>
      </c>
      <c r="I108" s="13"/>
      <c r="J108" s="64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</row>
    <row r="109" spans="1:25" s="52" customFormat="1" ht="13.8" x14ac:dyDescent="0.3">
      <c r="A109" s="82" t="s">
        <v>138</v>
      </c>
      <c r="B109" s="59" t="s">
        <v>41</v>
      </c>
      <c r="C109" s="60"/>
      <c r="D109" s="13"/>
      <c r="E109" s="61"/>
      <c r="F109" s="61"/>
      <c r="G109" s="62"/>
      <c r="H109" s="62">
        <f t="shared" ref="H109:H133" si="22">F109*G109</f>
        <v>0</v>
      </c>
      <c r="I109" s="13"/>
      <c r="J109" s="65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</row>
    <row r="110" spans="1:25" s="52" customFormat="1" ht="13.8" x14ac:dyDescent="0.3">
      <c r="A110" s="84" t="s">
        <v>139</v>
      </c>
      <c r="B110" s="80" t="s">
        <v>42</v>
      </c>
      <c r="C110" s="60" t="s">
        <v>91</v>
      </c>
      <c r="D110" s="13"/>
      <c r="E110" s="61">
        <v>715</v>
      </c>
      <c r="F110" s="61"/>
      <c r="G110" s="62"/>
      <c r="H110" s="62">
        <f t="shared" si="22"/>
        <v>0</v>
      </c>
      <c r="I110" s="13"/>
      <c r="J110" s="65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</row>
    <row r="111" spans="1:25" s="52" customFormat="1" ht="13.8" x14ac:dyDescent="0.3">
      <c r="A111" s="84" t="s">
        <v>140</v>
      </c>
      <c r="B111" s="80" t="s">
        <v>154</v>
      </c>
      <c r="C111" s="60" t="s">
        <v>91</v>
      </c>
      <c r="D111" s="13"/>
      <c r="E111" s="61">
        <v>430</v>
      </c>
      <c r="F111" s="61"/>
      <c r="G111" s="62"/>
      <c r="H111" s="62">
        <f t="shared" si="22"/>
        <v>0</v>
      </c>
      <c r="I111" s="13"/>
      <c r="J111" s="65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</row>
    <row r="112" spans="1:25" s="52" customFormat="1" ht="13.8" x14ac:dyDescent="0.3">
      <c r="A112" s="82" t="s">
        <v>142</v>
      </c>
      <c r="B112" s="59" t="s">
        <v>135</v>
      </c>
      <c r="C112" s="60"/>
      <c r="D112" s="13"/>
      <c r="E112" s="61"/>
      <c r="F112" s="61"/>
      <c r="G112" s="62"/>
      <c r="H112" s="62">
        <f t="shared" si="22"/>
        <v>0</v>
      </c>
      <c r="I112" s="13"/>
      <c r="J112" s="65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</row>
    <row r="113" spans="1:25" s="52" customFormat="1" ht="13.8" x14ac:dyDescent="0.3">
      <c r="A113" s="84" t="s">
        <v>143</v>
      </c>
      <c r="B113" s="80" t="s">
        <v>42</v>
      </c>
      <c r="C113" s="60" t="s">
        <v>91</v>
      </c>
      <c r="D113" s="13"/>
      <c r="E113" s="61">
        <v>715</v>
      </c>
      <c r="F113" s="61"/>
      <c r="G113" s="62"/>
      <c r="H113" s="62">
        <f t="shared" si="22"/>
        <v>0</v>
      </c>
      <c r="I113" s="13"/>
      <c r="J113" s="65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</row>
    <row r="114" spans="1:25" s="52" customFormat="1" ht="13.8" x14ac:dyDescent="0.3">
      <c r="A114" s="84" t="s">
        <v>144</v>
      </c>
      <c r="B114" s="80" t="s">
        <v>154</v>
      </c>
      <c r="C114" s="60" t="s">
        <v>91</v>
      </c>
      <c r="D114" s="13"/>
      <c r="E114" s="61">
        <v>430</v>
      </c>
      <c r="F114" s="61"/>
      <c r="G114" s="62"/>
      <c r="H114" s="62">
        <f t="shared" si="22"/>
        <v>0</v>
      </c>
      <c r="I114" s="13"/>
      <c r="J114" s="65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</row>
    <row r="115" spans="1:25" s="52" customFormat="1" ht="13.8" x14ac:dyDescent="0.3">
      <c r="A115" s="82" t="s">
        <v>147</v>
      </c>
      <c r="B115" s="59" t="s">
        <v>198</v>
      </c>
      <c r="C115" s="60" t="s">
        <v>91</v>
      </c>
      <c r="D115" s="13"/>
      <c r="E115" s="61">
        <v>130</v>
      </c>
      <c r="F115" s="61"/>
      <c r="G115" s="62"/>
      <c r="H115" s="62">
        <f>F115*G115</f>
        <v>0</v>
      </c>
      <c r="I115" s="13"/>
      <c r="J115" s="65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</row>
    <row r="116" spans="1:25" s="52" customFormat="1" ht="13.8" x14ac:dyDescent="0.3">
      <c r="A116" s="82" t="s">
        <v>155</v>
      </c>
      <c r="B116" s="59" t="s">
        <v>152</v>
      </c>
      <c r="C116" s="60" t="s">
        <v>88</v>
      </c>
      <c r="D116" s="13"/>
      <c r="E116" s="61">
        <v>7</v>
      </c>
      <c r="F116" s="61"/>
      <c r="G116" s="62"/>
      <c r="H116" s="62">
        <f>F116*G116</f>
        <v>0</v>
      </c>
      <c r="I116" s="13"/>
      <c r="J116" s="65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</row>
    <row r="117" spans="1:25" s="52" customFormat="1" ht="13.8" x14ac:dyDescent="0.3">
      <c r="A117" s="82" t="s">
        <v>156</v>
      </c>
      <c r="B117" s="59" t="s">
        <v>146</v>
      </c>
      <c r="C117" s="60"/>
      <c r="D117" s="13"/>
      <c r="E117" s="61"/>
      <c r="F117" s="61"/>
      <c r="G117" s="62"/>
      <c r="H117" s="62">
        <f t="shared" si="22"/>
        <v>0</v>
      </c>
      <c r="I117" s="13"/>
      <c r="J117" s="65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</row>
    <row r="118" spans="1:25" s="52" customFormat="1" ht="13.8" x14ac:dyDescent="0.3">
      <c r="A118" s="84" t="s">
        <v>199</v>
      </c>
      <c r="B118" s="80" t="s">
        <v>148</v>
      </c>
      <c r="C118" s="60" t="s">
        <v>116</v>
      </c>
      <c r="D118" s="13"/>
      <c r="E118" s="91">
        <v>12</v>
      </c>
      <c r="F118" s="91"/>
      <c r="G118" s="62"/>
      <c r="H118" s="62">
        <f t="shared" si="22"/>
        <v>0</v>
      </c>
      <c r="I118" s="13"/>
      <c r="J118" s="65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</row>
    <row r="119" spans="1:25" s="52" customFormat="1" ht="13.8" x14ac:dyDescent="0.3">
      <c r="A119" s="84" t="s">
        <v>200</v>
      </c>
      <c r="B119" s="80" t="s">
        <v>149</v>
      </c>
      <c r="C119" s="60" t="s">
        <v>116</v>
      </c>
      <c r="D119" s="13"/>
      <c r="E119" s="91">
        <v>18</v>
      </c>
      <c r="F119" s="91"/>
      <c r="G119" s="62"/>
      <c r="H119" s="62">
        <f t="shared" si="22"/>
        <v>0</v>
      </c>
      <c r="I119" s="13"/>
      <c r="J119" s="65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</row>
    <row r="120" spans="1:25" s="52" customFormat="1" ht="13.8" x14ac:dyDescent="0.3">
      <c r="A120" s="84" t="s">
        <v>201</v>
      </c>
      <c r="B120" s="80" t="s">
        <v>151</v>
      </c>
      <c r="C120" s="60" t="s">
        <v>116</v>
      </c>
      <c r="D120" s="13"/>
      <c r="E120" s="91">
        <v>16</v>
      </c>
      <c r="F120" s="91"/>
      <c r="G120" s="62"/>
      <c r="H120" s="62">
        <f t="shared" si="22"/>
        <v>0</v>
      </c>
      <c r="I120" s="13"/>
      <c r="J120" s="65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</row>
    <row r="121" spans="1:25" s="52" customFormat="1" ht="13.8" x14ac:dyDescent="0.3">
      <c r="A121" s="84" t="s">
        <v>202</v>
      </c>
      <c r="B121" s="80" t="s">
        <v>280</v>
      </c>
      <c r="C121" s="60" t="s">
        <v>116</v>
      </c>
      <c r="D121" s="13"/>
      <c r="E121" s="91">
        <v>6</v>
      </c>
      <c r="F121" s="91"/>
      <c r="G121" s="62"/>
      <c r="H121" s="62">
        <f t="shared" ref="H121" si="23">F121*G121</f>
        <v>0</v>
      </c>
      <c r="I121" s="13"/>
      <c r="J121" s="65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</row>
    <row r="122" spans="1:25" s="52" customFormat="1" ht="13.8" x14ac:dyDescent="0.3">
      <c r="A122" s="84" t="s">
        <v>203</v>
      </c>
      <c r="B122" s="80" t="s">
        <v>150</v>
      </c>
      <c r="C122" s="60" t="s">
        <v>116</v>
      </c>
      <c r="D122" s="13"/>
      <c r="E122" s="91">
        <v>47</v>
      </c>
      <c r="F122" s="91"/>
      <c r="G122" s="62"/>
      <c r="H122" s="62">
        <f t="shared" ref="H122:H124" si="24">F122*G122</f>
        <v>0</v>
      </c>
      <c r="I122" s="13"/>
      <c r="J122" s="65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</row>
    <row r="123" spans="1:25" s="52" customFormat="1" ht="13.8" x14ac:dyDescent="0.3">
      <c r="A123" s="84" t="s">
        <v>204</v>
      </c>
      <c r="B123" s="80" t="s">
        <v>322</v>
      </c>
      <c r="C123" s="60" t="s">
        <v>116</v>
      </c>
      <c r="D123" s="13"/>
      <c r="E123" s="91">
        <v>3</v>
      </c>
      <c r="F123" s="91"/>
      <c r="G123" s="62"/>
      <c r="H123" s="62">
        <f t="shared" ref="H123" si="25">F123*G123</f>
        <v>0</v>
      </c>
      <c r="I123" s="13"/>
      <c r="J123" s="65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</row>
    <row r="124" spans="1:25" s="52" customFormat="1" ht="13.8" x14ac:dyDescent="0.3">
      <c r="A124" s="84" t="s">
        <v>205</v>
      </c>
      <c r="B124" s="80" t="s">
        <v>323</v>
      </c>
      <c r="C124" s="60" t="s">
        <v>116</v>
      </c>
      <c r="D124" s="13"/>
      <c r="E124" s="91">
        <v>1</v>
      </c>
      <c r="F124" s="91"/>
      <c r="G124" s="62"/>
      <c r="H124" s="62">
        <f t="shared" si="24"/>
        <v>0</v>
      </c>
      <c r="I124" s="13"/>
      <c r="J124" s="65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</row>
    <row r="125" spans="1:25" s="52" customFormat="1" ht="13.8" x14ac:dyDescent="0.3">
      <c r="A125" s="84" t="s">
        <v>206</v>
      </c>
      <c r="B125" s="80" t="s">
        <v>324</v>
      </c>
      <c r="C125" s="60" t="s">
        <v>116</v>
      </c>
      <c r="D125" s="13"/>
      <c r="E125" s="91">
        <v>1</v>
      </c>
      <c r="F125" s="91"/>
      <c r="G125" s="62"/>
      <c r="H125" s="62">
        <f t="shared" ref="H125" si="26">F125*G125</f>
        <v>0</v>
      </c>
      <c r="I125" s="13"/>
      <c r="J125" s="65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</row>
    <row r="126" spans="1:25" s="52" customFormat="1" ht="13.8" x14ac:dyDescent="0.3">
      <c r="A126" s="82" t="s">
        <v>157</v>
      </c>
      <c r="B126" s="59" t="s">
        <v>208</v>
      </c>
      <c r="C126" s="60" t="s">
        <v>91</v>
      </c>
      <c r="D126" s="13"/>
      <c r="E126" s="61">
        <v>40</v>
      </c>
      <c r="F126" s="61"/>
      <c r="G126" s="62"/>
      <c r="H126" s="62">
        <f t="shared" ref="H126:H128" si="27">F126*G126</f>
        <v>0</v>
      </c>
      <c r="I126" s="13"/>
      <c r="J126" s="65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</row>
    <row r="127" spans="1:25" s="52" customFormat="1" ht="13.8" x14ac:dyDescent="0.3">
      <c r="A127" s="82" t="s">
        <v>158</v>
      </c>
      <c r="B127" s="59" t="s">
        <v>209</v>
      </c>
      <c r="C127" s="60" t="s">
        <v>91</v>
      </c>
      <c r="D127" s="13"/>
      <c r="E127" s="61">
        <v>15</v>
      </c>
      <c r="F127" s="61"/>
      <c r="G127" s="62"/>
      <c r="H127" s="62">
        <f t="shared" ref="H127" si="28">F127*G127</f>
        <v>0</v>
      </c>
      <c r="I127" s="13"/>
      <c r="J127" s="65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</row>
    <row r="128" spans="1:25" s="52" customFormat="1" ht="13.8" x14ac:dyDescent="0.3">
      <c r="A128" s="88" t="s">
        <v>159</v>
      </c>
      <c r="B128" s="89" t="s">
        <v>186</v>
      </c>
      <c r="C128" s="90" t="s">
        <v>100</v>
      </c>
      <c r="D128" s="13"/>
      <c r="E128" s="91"/>
      <c r="F128" s="91"/>
      <c r="G128" s="62"/>
      <c r="H128" s="62">
        <f t="shared" si="27"/>
        <v>0</v>
      </c>
      <c r="I128" s="13"/>
      <c r="J128" s="65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</row>
    <row r="129" spans="1:25" s="52" customFormat="1" ht="13.8" x14ac:dyDescent="0.3">
      <c r="A129" s="96" t="s">
        <v>160</v>
      </c>
      <c r="B129" s="59" t="s">
        <v>197</v>
      </c>
      <c r="C129" s="60" t="s">
        <v>88</v>
      </c>
      <c r="D129" s="13"/>
      <c r="E129" s="61">
        <v>2</v>
      </c>
      <c r="F129" s="61"/>
      <c r="G129" s="62"/>
      <c r="H129" s="62">
        <f t="shared" ref="H129" si="29">F129*G129</f>
        <v>0</v>
      </c>
      <c r="I129" s="13"/>
      <c r="J129" s="65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</row>
    <row r="130" spans="1:25" s="52" customFormat="1" ht="13.8" x14ac:dyDescent="0.3">
      <c r="A130" s="82" t="s">
        <v>207</v>
      </c>
      <c r="B130" s="59" t="s">
        <v>145</v>
      </c>
      <c r="C130" s="60"/>
      <c r="D130" s="13"/>
      <c r="E130" s="61"/>
      <c r="F130" s="61"/>
      <c r="G130" s="62"/>
      <c r="H130" s="62">
        <f t="shared" si="22"/>
        <v>0</v>
      </c>
      <c r="I130" s="13"/>
      <c r="J130" s="65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</row>
    <row r="131" spans="1:25" s="52" customFormat="1" ht="13.8" x14ac:dyDescent="0.3">
      <c r="A131" s="84" t="s">
        <v>210</v>
      </c>
      <c r="B131" s="80" t="s">
        <v>42</v>
      </c>
      <c r="C131" s="60" t="s">
        <v>189</v>
      </c>
      <c r="D131" s="13"/>
      <c r="E131" s="61">
        <v>1</v>
      </c>
      <c r="F131" s="61"/>
      <c r="G131" s="62"/>
      <c r="H131" s="62">
        <f t="shared" si="22"/>
        <v>0</v>
      </c>
      <c r="I131" s="13"/>
      <c r="J131" s="65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</row>
    <row r="132" spans="1:25" s="52" customFormat="1" ht="13.8" x14ac:dyDescent="0.3">
      <c r="A132" s="84" t="s">
        <v>211</v>
      </c>
      <c r="B132" s="80" t="s">
        <v>43</v>
      </c>
      <c r="C132" s="60" t="s">
        <v>189</v>
      </c>
      <c r="D132" s="13"/>
      <c r="E132" s="61">
        <v>2</v>
      </c>
      <c r="F132" s="61"/>
      <c r="G132" s="62"/>
      <c r="H132" s="62">
        <f t="shared" si="22"/>
        <v>0</v>
      </c>
      <c r="I132" s="13"/>
      <c r="J132" s="65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</row>
    <row r="133" spans="1:25" s="52" customFormat="1" ht="13.8" x14ac:dyDescent="0.3">
      <c r="A133" s="82" t="s">
        <v>256</v>
      </c>
      <c r="B133" s="59" t="s">
        <v>263</v>
      </c>
      <c r="C133" s="60" t="s">
        <v>189</v>
      </c>
      <c r="D133" s="13"/>
      <c r="E133" s="61">
        <v>1</v>
      </c>
      <c r="F133" s="61"/>
      <c r="G133" s="62"/>
      <c r="H133" s="62">
        <f t="shared" si="22"/>
        <v>0</v>
      </c>
      <c r="I133" s="13"/>
      <c r="J133" s="65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</row>
    <row r="134" spans="1:25" s="52" customFormat="1" ht="13.8" hidden="1" x14ac:dyDescent="0.3">
      <c r="A134" s="82"/>
      <c r="B134" s="59"/>
      <c r="C134" s="60"/>
      <c r="D134" s="13"/>
      <c r="E134" s="61"/>
      <c r="F134" s="61"/>
      <c r="G134" s="62"/>
      <c r="H134" s="62">
        <f t="shared" ref="H134" si="30">F134*G134</f>
        <v>0</v>
      </c>
      <c r="I134" s="13"/>
      <c r="J134" s="65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</row>
    <row r="135" spans="1:25" s="52" customFormat="1" ht="13.8" x14ac:dyDescent="0.3">
      <c r="A135" s="84"/>
      <c r="B135" s="80"/>
      <c r="C135" s="60"/>
      <c r="D135" s="13"/>
      <c r="E135" s="61"/>
      <c r="F135" s="61"/>
      <c r="G135" s="62"/>
      <c r="H135" s="62"/>
      <c r="I135" s="13"/>
      <c r="J135" s="66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</row>
    <row r="136" spans="1:25" s="52" customFormat="1" ht="13.8" x14ac:dyDescent="0.3">
      <c r="A136" s="83"/>
      <c r="B136" s="11"/>
      <c r="C136" s="12"/>
      <c r="D136" s="13"/>
      <c r="E136" s="14"/>
      <c r="F136" s="14"/>
      <c r="G136" s="15"/>
      <c r="H136" s="15"/>
      <c r="I136" s="13"/>
      <c r="J136" s="53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</row>
    <row r="137" spans="1:25" s="52" customFormat="1" ht="13.8" x14ac:dyDescent="0.3">
      <c r="A137" s="81" t="s">
        <v>162</v>
      </c>
      <c r="B137" s="58" t="s">
        <v>161</v>
      </c>
      <c r="C137" s="57"/>
      <c r="D137" s="13"/>
      <c r="E137" s="57"/>
      <c r="F137" s="57"/>
      <c r="G137" s="57"/>
      <c r="H137" s="57"/>
      <c r="I137" s="13"/>
      <c r="J137" s="63">
        <f>SUM(H138:H202)</f>
        <v>0</v>
      </c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</row>
    <row r="138" spans="1:25" s="52" customFormat="1" ht="13.8" x14ac:dyDescent="0.3">
      <c r="A138" s="82" t="s">
        <v>163</v>
      </c>
      <c r="B138" s="59" t="s">
        <v>40</v>
      </c>
      <c r="C138" s="60" t="s">
        <v>91</v>
      </c>
      <c r="D138" s="13"/>
      <c r="E138" s="91">
        <v>600</v>
      </c>
      <c r="F138" s="91"/>
      <c r="G138" s="62"/>
      <c r="H138" s="62">
        <f t="shared" ref="H138:H143" si="31">F138*G138</f>
        <v>0</v>
      </c>
      <c r="I138" s="13"/>
      <c r="J138" s="64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</row>
    <row r="139" spans="1:25" s="52" customFormat="1" ht="13.8" x14ac:dyDescent="0.3">
      <c r="A139" s="82" t="s">
        <v>164</v>
      </c>
      <c r="B139" s="59" t="s">
        <v>224</v>
      </c>
      <c r="C139" s="60" t="s">
        <v>91</v>
      </c>
      <c r="D139" s="13"/>
      <c r="E139" s="61">
        <v>140</v>
      </c>
      <c r="F139" s="61"/>
      <c r="G139" s="62"/>
      <c r="H139" s="62">
        <f t="shared" si="31"/>
        <v>0</v>
      </c>
      <c r="I139" s="13"/>
      <c r="J139" s="65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</row>
    <row r="140" spans="1:25" s="52" customFormat="1" ht="13.8" x14ac:dyDescent="0.3">
      <c r="A140" s="82" t="s">
        <v>175</v>
      </c>
      <c r="B140" s="59" t="s">
        <v>212</v>
      </c>
      <c r="C140" s="60" t="s">
        <v>91</v>
      </c>
      <c r="D140" s="13"/>
      <c r="E140" s="61"/>
      <c r="F140" s="61"/>
      <c r="G140" s="62"/>
      <c r="H140" s="62">
        <f t="shared" si="31"/>
        <v>0</v>
      </c>
      <c r="I140" s="13"/>
      <c r="J140" s="65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</row>
    <row r="141" spans="1:25" s="52" customFormat="1" ht="13.8" x14ac:dyDescent="0.3">
      <c r="A141" s="84" t="s">
        <v>273</v>
      </c>
      <c r="B141" s="80" t="s">
        <v>213</v>
      </c>
      <c r="C141" s="60" t="s">
        <v>91</v>
      </c>
      <c r="D141" s="13"/>
      <c r="E141" s="61">
        <v>300</v>
      </c>
      <c r="F141" s="61"/>
      <c r="G141" s="62"/>
      <c r="H141" s="62">
        <f t="shared" si="31"/>
        <v>0</v>
      </c>
      <c r="I141" s="13"/>
      <c r="J141" s="65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</row>
    <row r="142" spans="1:25" s="52" customFormat="1" ht="13.8" x14ac:dyDescent="0.3">
      <c r="A142" s="84" t="s">
        <v>274</v>
      </c>
      <c r="B142" s="80" t="s">
        <v>214</v>
      </c>
      <c r="C142" s="60" t="s">
        <v>91</v>
      </c>
      <c r="D142" s="13"/>
      <c r="E142" s="61">
        <v>110</v>
      </c>
      <c r="F142" s="61"/>
      <c r="G142" s="62"/>
      <c r="H142" s="62">
        <f t="shared" si="31"/>
        <v>0</v>
      </c>
      <c r="I142" s="13"/>
      <c r="J142" s="65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</row>
    <row r="143" spans="1:25" s="52" customFormat="1" ht="13.8" x14ac:dyDescent="0.3">
      <c r="A143" s="82" t="s">
        <v>179</v>
      </c>
      <c r="B143" s="59" t="s">
        <v>275</v>
      </c>
      <c r="C143" s="60" t="s">
        <v>91</v>
      </c>
      <c r="D143" s="13"/>
      <c r="E143" s="61">
        <v>140</v>
      </c>
      <c r="F143" s="61"/>
      <c r="G143" s="62"/>
      <c r="H143" s="62">
        <f t="shared" si="31"/>
        <v>0</v>
      </c>
      <c r="I143" s="13"/>
      <c r="J143" s="65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</row>
    <row r="144" spans="1:25" s="52" customFormat="1" ht="13.8" x14ac:dyDescent="0.3">
      <c r="A144" s="82" t="s">
        <v>181</v>
      </c>
      <c r="B144" s="59" t="s">
        <v>264</v>
      </c>
      <c r="C144" s="60" t="s">
        <v>189</v>
      </c>
      <c r="D144" s="13"/>
      <c r="E144" s="61">
        <v>1</v>
      </c>
      <c r="F144" s="61"/>
      <c r="G144" s="62"/>
      <c r="H144" s="62">
        <f t="shared" ref="H144:H151" si="32">F144*G144</f>
        <v>0</v>
      </c>
      <c r="I144" s="13"/>
      <c r="J144" s="65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</row>
    <row r="145" spans="1:25" s="52" customFormat="1" ht="13.8" x14ac:dyDescent="0.3">
      <c r="A145" s="82"/>
      <c r="B145" s="59"/>
      <c r="C145" s="60"/>
      <c r="D145" s="13"/>
      <c r="E145" s="61"/>
      <c r="F145" s="61"/>
      <c r="G145" s="62"/>
      <c r="H145" s="62">
        <f t="shared" si="32"/>
        <v>0</v>
      </c>
      <c r="I145" s="13"/>
      <c r="J145" s="65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</row>
    <row r="146" spans="1:25" s="52" customFormat="1" ht="13.8" x14ac:dyDescent="0.3">
      <c r="A146" s="82" t="s">
        <v>183</v>
      </c>
      <c r="B146" s="86" t="s">
        <v>215</v>
      </c>
      <c r="C146" s="60"/>
      <c r="D146" s="13"/>
      <c r="E146" s="61"/>
      <c r="F146" s="61"/>
      <c r="G146" s="62"/>
      <c r="H146" s="62">
        <f t="shared" si="32"/>
        <v>0</v>
      </c>
      <c r="I146" s="13"/>
      <c r="J146" s="65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</row>
    <row r="147" spans="1:25" s="52" customFormat="1" ht="13.8" x14ac:dyDescent="0.3">
      <c r="A147" s="84" t="s">
        <v>185</v>
      </c>
      <c r="B147" s="80" t="s">
        <v>282</v>
      </c>
      <c r="C147" s="60" t="s">
        <v>91</v>
      </c>
      <c r="D147" s="13"/>
      <c r="E147" s="91">
        <v>410</v>
      </c>
      <c r="F147" s="91"/>
      <c r="G147" s="62"/>
      <c r="H147" s="62">
        <f t="shared" ref="H147" si="33">F147*G147</f>
        <v>0</v>
      </c>
      <c r="I147" s="13"/>
      <c r="J147" s="65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</row>
    <row r="148" spans="1:25" s="52" customFormat="1" ht="13.8" x14ac:dyDescent="0.3">
      <c r="A148" s="84" t="s">
        <v>281</v>
      </c>
      <c r="B148" s="80" t="s">
        <v>303</v>
      </c>
      <c r="C148" s="60"/>
      <c r="D148" s="13"/>
      <c r="E148" s="61"/>
      <c r="F148" s="61"/>
      <c r="G148" s="62"/>
      <c r="H148" s="62">
        <f t="shared" si="32"/>
        <v>0</v>
      </c>
      <c r="I148" s="13"/>
      <c r="J148" s="65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</row>
    <row r="149" spans="1:25" s="52" customFormat="1" ht="13.8" x14ac:dyDescent="0.3">
      <c r="A149" s="93" t="s">
        <v>283</v>
      </c>
      <c r="B149" s="94" t="s">
        <v>169</v>
      </c>
      <c r="C149" s="60" t="s">
        <v>116</v>
      </c>
      <c r="D149" s="13"/>
      <c r="E149" s="61">
        <v>0</v>
      </c>
      <c r="F149" s="61"/>
      <c r="G149" s="62"/>
      <c r="H149" s="62">
        <f t="shared" si="32"/>
        <v>0</v>
      </c>
      <c r="I149" s="13"/>
      <c r="J149" s="65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</row>
    <row r="150" spans="1:25" s="52" customFormat="1" ht="13.8" x14ac:dyDescent="0.3">
      <c r="A150" s="93" t="s">
        <v>284</v>
      </c>
      <c r="B150" s="94" t="s">
        <v>170</v>
      </c>
      <c r="C150" s="60" t="s">
        <v>116</v>
      </c>
      <c r="D150" s="13"/>
      <c r="E150" s="91">
        <v>11</v>
      </c>
      <c r="F150" s="91"/>
      <c r="G150" s="62"/>
      <c r="H150" s="62">
        <f t="shared" si="32"/>
        <v>0</v>
      </c>
      <c r="I150" s="13"/>
      <c r="J150" s="65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</row>
    <row r="151" spans="1:25" s="52" customFormat="1" ht="13.8" x14ac:dyDescent="0.3">
      <c r="A151" s="93" t="s">
        <v>285</v>
      </c>
      <c r="B151" s="94" t="s">
        <v>286</v>
      </c>
      <c r="C151" s="60" t="s">
        <v>116</v>
      </c>
      <c r="D151" s="13"/>
      <c r="E151" s="61">
        <v>1</v>
      </c>
      <c r="F151" s="61"/>
      <c r="G151" s="62"/>
      <c r="H151" s="62">
        <f t="shared" si="32"/>
        <v>0</v>
      </c>
      <c r="I151" s="13"/>
      <c r="J151" s="65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</row>
    <row r="152" spans="1:25" s="52" customFormat="1" ht="13.8" x14ac:dyDescent="0.3">
      <c r="A152" s="82"/>
      <c r="B152" s="59"/>
      <c r="C152" s="60"/>
      <c r="D152" s="13"/>
      <c r="E152" s="61"/>
      <c r="F152" s="61"/>
      <c r="G152" s="62"/>
      <c r="H152" s="62">
        <f t="shared" ref="H152:H169" si="34">F152*G152</f>
        <v>0</v>
      </c>
      <c r="I152" s="13"/>
      <c r="J152" s="65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</row>
    <row r="153" spans="1:25" s="52" customFormat="1" ht="13.8" x14ac:dyDescent="0.3">
      <c r="A153" s="82" t="s">
        <v>216</v>
      </c>
      <c r="B153" s="86" t="s">
        <v>298</v>
      </c>
      <c r="C153" s="60"/>
      <c r="D153" s="13"/>
      <c r="E153" s="61"/>
      <c r="F153" s="61"/>
      <c r="G153" s="62"/>
      <c r="H153" s="62">
        <f t="shared" si="34"/>
        <v>0</v>
      </c>
      <c r="I153" s="13"/>
      <c r="J153" s="65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</row>
    <row r="154" spans="1:25" s="52" customFormat="1" ht="13.8" x14ac:dyDescent="0.3">
      <c r="A154" s="84" t="s">
        <v>217</v>
      </c>
      <c r="B154" s="80" t="s">
        <v>166</v>
      </c>
      <c r="C154" s="60" t="s">
        <v>91</v>
      </c>
      <c r="D154" s="13"/>
      <c r="E154" s="61">
        <v>360</v>
      </c>
      <c r="F154" s="61"/>
      <c r="G154" s="62"/>
      <c r="H154" s="62">
        <f t="shared" si="34"/>
        <v>0</v>
      </c>
      <c r="I154" s="13"/>
      <c r="J154" s="65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</row>
    <row r="155" spans="1:25" s="52" customFormat="1" ht="13.8" x14ac:dyDescent="0.3">
      <c r="A155" s="84" t="s">
        <v>218</v>
      </c>
      <c r="B155" s="80" t="s">
        <v>167</v>
      </c>
      <c r="C155" s="60"/>
      <c r="D155" s="13"/>
      <c r="E155" s="61"/>
      <c r="F155" s="61"/>
      <c r="G155" s="62"/>
      <c r="H155" s="62">
        <f t="shared" ref="H155:H156" si="35">F155*G155</f>
        <v>0</v>
      </c>
      <c r="I155" s="13"/>
      <c r="J155" s="65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</row>
    <row r="156" spans="1:25" s="52" customFormat="1" ht="13.8" x14ac:dyDescent="0.3">
      <c r="A156" s="93" t="s">
        <v>242</v>
      </c>
      <c r="B156" s="94" t="s">
        <v>169</v>
      </c>
      <c r="C156" s="60" t="s">
        <v>116</v>
      </c>
      <c r="D156" s="13"/>
      <c r="E156" s="61">
        <v>0</v>
      </c>
      <c r="F156" s="61"/>
      <c r="G156" s="62"/>
      <c r="H156" s="62">
        <f t="shared" si="35"/>
        <v>0</v>
      </c>
      <c r="I156" s="13"/>
      <c r="J156" s="65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</row>
    <row r="157" spans="1:25" s="52" customFormat="1" ht="13.8" x14ac:dyDescent="0.3">
      <c r="A157" s="93" t="s">
        <v>243</v>
      </c>
      <c r="B157" s="94" t="s">
        <v>170</v>
      </c>
      <c r="C157" s="60" t="s">
        <v>116</v>
      </c>
      <c r="D157" s="13"/>
      <c r="E157" s="61">
        <v>3</v>
      </c>
      <c r="F157" s="61"/>
      <c r="G157" s="62"/>
      <c r="H157" s="62">
        <f t="shared" ref="H157" si="36">F157*G157</f>
        <v>0</v>
      </c>
      <c r="I157" s="13"/>
      <c r="J157" s="65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</row>
    <row r="158" spans="1:25" s="52" customFormat="1" ht="13.8" x14ac:dyDescent="0.3">
      <c r="A158" s="82"/>
      <c r="B158" s="59"/>
      <c r="C158" s="60"/>
      <c r="D158" s="13"/>
      <c r="E158" s="61"/>
      <c r="F158" s="61"/>
      <c r="G158" s="62"/>
      <c r="H158" s="62">
        <f t="shared" si="34"/>
        <v>0</v>
      </c>
      <c r="I158" s="13"/>
      <c r="J158" s="65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</row>
    <row r="159" spans="1:25" s="52" customFormat="1" ht="13.8" x14ac:dyDescent="0.3">
      <c r="A159" s="82" t="s">
        <v>220</v>
      </c>
      <c r="B159" s="86" t="s">
        <v>173</v>
      </c>
      <c r="C159" s="60"/>
      <c r="D159" s="13"/>
      <c r="E159" s="61"/>
      <c r="F159" s="61"/>
      <c r="G159" s="62"/>
      <c r="H159" s="62">
        <f t="shared" si="34"/>
        <v>0</v>
      </c>
      <c r="I159" s="13"/>
      <c r="J159" s="65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</row>
    <row r="160" spans="1:25" s="52" customFormat="1" ht="13.8" x14ac:dyDescent="0.3">
      <c r="A160" s="84" t="s">
        <v>221</v>
      </c>
      <c r="B160" s="80" t="s">
        <v>287</v>
      </c>
      <c r="C160" s="60" t="s">
        <v>189</v>
      </c>
      <c r="D160" s="13"/>
      <c r="E160" s="61">
        <v>1</v>
      </c>
      <c r="F160" s="61"/>
      <c r="G160" s="62"/>
      <c r="H160" s="62">
        <f t="shared" ref="H160" si="37">F160*G160</f>
        <v>0</v>
      </c>
      <c r="I160" s="13"/>
      <c r="J160" s="65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</row>
    <row r="161" spans="1:25" s="52" customFormat="1" ht="13.8" x14ac:dyDescent="0.3">
      <c r="A161" s="84" t="s">
        <v>222</v>
      </c>
      <c r="B161" s="80" t="s">
        <v>166</v>
      </c>
      <c r="C161" s="60" t="s">
        <v>91</v>
      </c>
      <c r="D161" s="13"/>
      <c r="E161" s="61">
        <v>250</v>
      </c>
      <c r="F161" s="61"/>
      <c r="G161" s="62"/>
      <c r="H161" s="62">
        <f t="shared" si="34"/>
        <v>0</v>
      </c>
      <c r="I161" s="13"/>
      <c r="J161" s="65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</row>
    <row r="162" spans="1:25" s="52" customFormat="1" ht="13.8" x14ac:dyDescent="0.3">
      <c r="A162" s="84" t="s">
        <v>223</v>
      </c>
      <c r="B162" s="80" t="s">
        <v>174</v>
      </c>
      <c r="C162" s="60" t="s">
        <v>91</v>
      </c>
      <c r="D162" s="13"/>
      <c r="E162" s="61">
        <v>250</v>
      </c>
      <c r="F162" s="61"/>
      <c r="G162" s="62"/>
      <c r="H162" s="62">
        <f t="shared" si="34"/>
        <v>0</v>
      </c>
      <c r="I162" s="13"/>
      <c r="J162" s="65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</row>
    <row r="163" spans="1:25" s="52" customFormat="1" ht="13.8" x14ac:dyDescent="0.3">
      <c r="A163" s="84" t="s">
        <v>244</v>
      </c>
      <c r="B163" s="80" t="s">
        <v>167</v>
      </c>
      <c r="C163" s="60"/>
      <c r="D163" s="13"/>
      <c r="E163" s="61"/>
      <c r="F163" s="61"/>
      <c r="G163" s="62"/>
      <c r="H163" s="62">
        <f t="shared" si="34"/>
        <v>0</v>
      </c>
      <c r="I163" s="13"/>
      <c r="J163" s="65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</row>
    <row r="164" spans="1:25" s="52" customFormat="1" ht="13.8" x14ac:dyDescent="0.3">
      <c r="A164" s="93" t="s">
        <v>245</v>
      </c>
      <c r="B164" s="94" t="s">
        <v>168</v>
      </c>
      <c r="C164" s="60" t="s">
        <v>116</v>
      </c>
      <c r="D164" s="13"/>
      <c r="E164" s="61">
        <v>6</v>
      </c>
      <c r="F164" s="61"/>
      <c r="G164" s="62"/>
      <c r="H164" s="62">
        <f t="shared" si="34"/>
        <v>0</v>
      </c>
      <c r="I164" s="13"/>
      <c r="J164" s="65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</row>
    <row r="165" spans="1:25" s="52" customFormat="1" ht="13.8" x14ac:dyDescent="0.3">
      <c r="A165" s="93" t="s">
        <v>246</v>
      </c>
      <c r="B165" s="94" t="s">
        <v>169</v>
      </c>
      <c r="C165" s="60" t="s">
        <v>116</v>
      </c>
      <c r="D165" s="13"/>
      <c r="E165" s="61">
        <v>11</v>
      </c>
      <c r="F165" s="61"/>
      <c r="G165" s="62"/>
      <c r="H165" s="62">
        <f t="shared" si="34"/>
        <v>0</v>
      </c>
      <c r="I165" s="13"/>
      <c r="J165" s="65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</row>
    <row r="166" spans="1:25" s="52" customFormat="1" ht="13.8" x14ac:dyDescent="0.3">
      <c r="A166" s="84" t="s">
        <v>247</v>
      </c>
      <c r="B166" s="80" t="s">
        <v>176</v>
      </c>
      <c r="C166" s="60"/>
      <c r="D166" s="13"/>
      <c r="E166" s="61"/>
      <c r="F166" s="61"/>
      <c r="G166" s="62"/>
      <c r="H166" s="62">
        <f t="shared" si="34"/>
        <v>0</v>
      </c>
      <c r="I166" s="13"/>
      <c r="J166" s="65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</row>
    <row r="167" spans="1:25" s="52" customFormat="1" ht="13.8" x14ac:dyDescent="0.3">
      <c r="A167" s="93" t="s">
        <v>248</v>
      </c>
      <c r="B167" s="100" t="s">
        <v>177</v>
      </c>
      <c r="C167" s="98" t="s">
        <v>116</v>
      </c>
      <c r="D167" s="99"/>
      <c r="E167" s="91">
        <v>11</v>
      </c>
      <c r="F167" s="91"/>
      <c r="G167" s="62"/>
      <c r="H167" s="62">
        <f t="shared" ref="H167:H168" si="38">F167*G167</f>
        <v>0</v>
      </c>
      <c r="I167" s="13"/>
      <c r="J167" s="65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</row>
    <row r="168" spans="1:25" s="52" customFormat="1" ht="13.8" x14ac:dyDescent="0.3">
      <c r="A168" s="93" t="s">
        <v>249</v>
      </c>
      <c r="B168" s="100" t="s">
        <v>178</v>
      </c>
      <c r="C168" s="98" t="s">
        <v>116</v>
      </c>
      <c r="D168" s="99"/>
      <c r="E168" s="91">
        <v>20</v>
      </c>
      <c r="F168" s="91"/>
      <c r="G168" s="62"/>
      <c r="H168" s="62">
        <f t="shared" si="38"/>
        <v>0</v>
      </c>
      <c r="I168" s="13"/>
      <c r="J168" s="65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</row>
    <row r="169" spans="1:25" s="52" customFormat="1" ht="13.8" x14ac:dyDescent="0.3">
      <c r="A169" s="82"/>
      <c r="B169" s="59"/>
      <c r="C169" s="60"/>
      <c r="D169" s="13"/>
      <c r="E169" s="61"/>
      <c r="F169" s="61"/>
      <c r="G169" s="62"/>
      <c r="H169" s="62">
        <f t="shared" si="34"/>
        <v>0</v>
      </c>
      <c r="I169" s="13"/>
      <c r="J169" s="65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</row>
    <row r="170" spans="1:25" s="52" customFormat="1" ht="13.8" x14ac:dyDescent="0.3">
      <c r="A170" s="82" t="s">
        <v>225</v>
      </c>
      <c r="B170" s="86" t="s">
        <v>172</v>
      </c>
      <c r="C170" s="60"/>
      <c r="D170" s="13"/>
      <c r="E170" s="61"/>
      <c r="F170" s="61"/>
      <c r="G170" s="62"/>
      <c r="H170" s="62">
        <f t="shared" ref="H170:H182" si="39">F170*G170</f>
        <v>0</v>
      </c>
      <c r="I170" s="13"/>
      <c r="J170" s="65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</row>
    <row r="171" spans="1:25" s="52" customFormat="1" ht="13.8" x14ac:dyDescent="0.3">
      <c r="A171" s="84" t="s">
        <v>226</v>
      </c>
      <c r="B171" s="80" t="s">
        <v>297</v>
      </c>
      <c r="C171" s="60" t="s">
        <v>189</v>
      </c>
      <c r="D171" s="13"/>
      <c r="E171" s="61">
        <v>1</v>
      </c>
      <c r="F171" s="61"/>
      <c r="G171" s="62"/>
      <c r="H171" s="62">
        <f t="shared" ref="H171" si="40">F171*G171</f>
        <v>0</v>
      </c>
      <c r="I171" s="13"/>
      <c r="J171" s="65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</row>
    <row r="172" spans="1:25" s="52" customFormat="1" ht="13.8" x14ac:dyDescent="0.3">
      <c r="A172" s="84" t="s">
        <v>227</v>
      </c>
      <c r="B172" s="80" t="s">
        <v>180</v>
      </c>
      <c r="C172" s="60" t="s">
        <v>91</v>
      </c>
      <c r="D172" s="13"/>
      <c r="E172" s="61">
        <v>510</v>
      </c>
      <c r="F172" s="61"/>
      <c r="G172" s="62"/>
      <c r="H172" s="62">
        <f t="shared" si="39"/>
        <v>0</v>
      </c>
      <c r="I172" s="13"/>
      <c r="J172" s="65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</row>
    <row r="173" spans="1:25" s="52" customFormat="1" ht="13.8" x14ac:dyDescent="0.3">
      <c r="A173" s="84" t="s">
        <v>228</v>
      </c>
      <c r="B173" s="80" t="s">
        <v>167</v>
      </c>
      <c r="C173" s="60"/>
      <c r="D173" s="13"/>
      <c r="E173" s="61"/>
      <c r="F173" s="61"/>
      <c r="G173" s="62"/>
      <c r="H173" s="62">
        <f t="shared" si="39"/>
        <v>0</v>
      </c>
      <c r="I173" s="13"/>
      <c r="J173" s="65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</row>
    <row r="174" spans="1:25" s="52" customFormat="1" ht="13.8" x14ac:dyDescent="0.3">
      <c r="A174" s="93" t="s">
        <v>292</v>
      </c>
      <c r="B174" s="94" t="s">
        <v>169</v>
      </c>
      <c r="C174" s="60" t="s">
        <v>116</v>
      </c>
      <c r="D174" s="13"/>
      <c r="E174" s="61">
        <v>6</v>
      </c>
      <c r="F174" s="61"/>
      <c r="G174" s="62"/>
      <c r="H174" s="62">
        <f t="shared" si="39"/>
        <v>0</v>
      </c>
      <c r="I174" s="13"/>
      <c r="J174" s="65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</row>
    <row r="175" spans="1:25" s="52" customFormat="1" ht="13.8" x14ac:dyDescent="0.3">
      <c r="A175" s="93" t="s">
        <v>293</v>
      </c>
      <c r="B175" s="94" t="s">
        <v>170</v>
      </c>
      <c r="C175" s="60" t="s">
        <v>116</v>
      </c>
      <c r="D175" s="13"/>
      <c r="E175" s="61">
        <v>0</v>
      </c>
      <c r="F175" s="61"/>
      <c r="G175" s="62"/>
      <c r="H175" s="62">
        <f t="shared" si="39"/>
        <v>0</v>
      </c>
      <c r="I175" s="13"/>
      <c r="J175" s="65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</row>
    <row r="176" spans="1:25" s="52" customFormat="1" ht="13.8" x14ac:dyDescent="0.3">
      <c r="A176" s="93" t="s">
        <v>294</v>
      </c>
      <c r="B176" s="94" t="s">
        <v>219</v>
      </c>
      <c r="C176" s="60" t="s">
        <v>116</v>
      </c>
      <c r="D176" s="13"/>
      <c r="E176" s="61">
        <v>1</v>
      </c>
      <c r="F176" s="61"/>
      <c r="G176" s="62"/>
      <c r="H176" s="62">
        <f t="shared" ref="H176" si="41">F176*G176</f>
        <v>0</v>
      </c>
      <c r="I176" s="13"/>
      <c r="J176" s="65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</row>
    <row r="177" spans="1:25" s="52" customFormat="1" ht="13.8" x14ac:dyDescent="0.3">
      <c r="A177" s="93" t="s">
        <v>295</v>
      </c>
      <c r="B177" s="94" t="s">
        <v>171</v>
      </c>
      <c r="C177" s="60" t="s">
        <v>116</v>
      </c>
      <c r="D177" s="13"/>
      <c r="E177" s="61">
        <v>0</v>
      </c>
      <c r="F177" s="61"/>
      <c r="G177" s="62"/>
      <c r="H177" s="62">
        <f t="shared" si="39"/>
        <v>0</v>
      </c>
      <c r="I177" s="13"/>
      <c r="J177" s="65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</row>
    <row r="178" spans="1:25" s="52" customFormat="1" ht="13.8" x14ac:dyDescent="0.3">
      <c r="A178" s="84" t="s">
        <v>296</v>
      </c>
      <c r="B178" s="80" t="s">
        <v>187</v>
      </c>
      <c r="C178" s="60" t="s">
        <v>88</v>
      </c>
      <c r="D178" s="13"/>
      <c r="E178" s="61">
        <v>1</v>
      </c>
      <c r="F178" s="61"/>
      <c r="G178" s="62"/>
      <c r="H178" s="62">
        <f t="shared" si="39"/>
        <v>0</v>
      </c>
      <c r="I178" s="13"/>
      <c r="J178" s="65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</row>
    <row r="179" spans="1:25" s="52" customFormat="1" ht="13.8" x14ac:dyDescent="0.3">
      <c r="A179" s="82"/>
      <c r="B179" s="59"/>
      <c r="C179" s="60"/>
      <c r="D179" s="13"/>
      <c r="E179" s="61"/>
      <c r="F179" s="61"/>
      <c r="G179" s="62"/>
      <c r="H179" s="62">
        <f t="shared" si="39"/>
        <v>0</v>
      </c>
      <c r="I179" s="13"/>
      <c r="J179" s="65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</row>
    <row r="180" spans="1:25" s="52" customFormat="1" ht="13.8" x14ac:dyDescent="0.3">
      <c r="A180" s="82" t="s">
        <v>229</v>
      </c>
      <c r="B180" s="86" t="s">
        <v>182</v>
      </c>
      <c r="C180" s="60"/>
      <c r="D180" s="13"/>
      <c r="E180" s="61"/>
      <c r="F180" s="61"/>
      <c r="G180" s="62"/>
      <c r="H180" s="62">
        <f t="shared" ref="H180" si="42">F180*G180</f>
        <v>0</v>
      </c>
      <c r="I180" s="13"/>
      <c r="J180" s="65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</row>
    <row r="181" spans="1:25" s="52" customFormat="1" ht="13.8" x14ac:dyDescent="0.3">
      <c r="A181" s="84" t="s">
        <v>231</v>
      </c>
      <c r="B181" s="80" t="s">
        <v>166</v>
      </c>
      <c r="C181" s="60" t="s">
        <v>91</v>
      </c>
      <c r="D181" s="13"/>
      <c r="E181" s="61">
        <v>450</v>
      </c>
      <c r="F181" s="61"/>
      <c r="G181" s="62"/>
      <c r="H181" s="62">
        <f t="shared" si="39"/>
        <v>0</v>
      </c>
      <c r="I181" s="13"/>
      <c r="J181" s="65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</row>
    <row r="182" spans="1:25" s="52" customFormat="1" ht="13.8" x14ac:dyDescent="0.3">
      <c r="A182" s="84" t="s">
        <v>232</v>
      </c>
      <c r="B182" s="80" t="s">
        <v>184</v>
      </c>
      <c r="C182" s="60" t="s">
        <v>91</v>
      </c>
      <c r="D182" s="13"/>
      <c r="E182" s="61">
        <v>450</v>
      </c>
      <c r="F182" s="61"/>
      <c r="G182" s="62"/>
      <c r="H182" s="62">
        <f t="shared" si="39"/>
        <v>0</v>
      </c>
      <c r="I182" s="13"/>
      <c r="J182" s="65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</row>
    <row r="183" spans="1:25" s="52" customFormat="1" ht="13.8" x14ac:dyDescent="0.3">
      <c r="A183" s="84" t="s">
        <v>233</v>
      </c>
      <c r="B183" s="80" t="s">
        <v>167</v>
      </c>
      <c r="C183" s="60"/>
      <c r="D183" s="13"/>
      <c r="E183" s="61"/>
      <c r="F183" s="61"/>
      <c r="G183" s="62"/>
      <c r="H183" s="62">
        <f t="shared" ref="H183:H184" si="43">F183*G183</f>
        <v>0</v>
      </c>
      <c r="I183" s="13"/>
      <c r="J183" s="65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</row>
    <row r="184" spans="1:25" s="52" customFormat="1" ht="13.8" x14ac:dyDescent="0.3">
      <c r="A184" s="93" t="s">
        <v>250</v>
      </c>
      <c r="B184" s="94" t="s">
        <v>169</v>
      </c>
      <c r="C184" s="60" t="s">
        <v>116</v>
      </c>
      <c r="D184" s="13"/>
      <c r="E184" s="61">
        <v>6</v>
      </c>
      <c r="F184" s="61"/>
      <c r="G184" s="62"/>
      <c r="H184" s="62">
        <f t="shared" si="43"/>
        <v>0</v>
      </c>
      <c r="I184" s="13"/>
      <c r="J184" s="65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</row>
    <row r="185" spans="1:25" s="52" customFormat="1" ht="13.8" x14ac:dyDescent="0.3">
      <c r="A185" s="84" t="s">
        <v>320</v>
      </c>
      <c r="B185" s="80" t="s">
        <v>321</v>
      </c>
      <c r="C185" s="60" t="s">
        <v>189</v>
      </c>
      <c r="D185" s="13"/>
      <c r="E185" s="61">
        <v>1</v>
      </c>
      <c r="F185" s="61"/>
      <c r="G185" s="62"/>
      <c r="H185" s="62">
        <f t="shared" ref="H185" si="44">F185*G185</f>
        <v>0</v>
      </c>
      <c r="I185" s="13"/>
      <c r="J185" s="65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</row>
    <row r="186" spans="1:25" s="52" customFormat="1" ht="13.8" x14ac:dyDescent="0.3">
      <c r="A186" s="82"/>
      <c r="B186" s="59"/>
      <c r="C186" s="60"/>
      <c r="D186" s="13"/>
      <c r="E186" s="61"/>
      <c r="F186" s="61"/>
      <c r="G186" s="62"/>
      <c r="H186" s="62">
        <f t="shared" ref="H186:H201" si="45">F186*G186</f>
        <v>0</v>
      </c>
      <c r="I186" s="13"/>
      <c r="J186" s="65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</row>
    <row r="187" spans="1:25" s="52" customFormat="1" ht="13.8" x14ac:dyDescent="0.3">
      <c r="A187" s="82" t="s">
        <v>235</v>
      </c>
      <c r="B187" s="86" t="s">
        <v>165</v>
      </c>
      <c r="C187" s="60"/>
      <c r="D187" s="13"/>
      <c r="E187" s="61"/>
      <c r="F187" s="61"/>
      <c r="G187" s="62"/>
      <c r="H187" s="62">
        <f t="shared" si="45"/>
        <v>0</v>
      </c>
      <c r="I187" s="13"/>
      <c r="J187" s="65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</row>
    <row r="188" spans="1:25" s="52" customFormat="1" ht="27.6" x14ac:dyDescent="0.3">
      <c r="A188" s="84" t="s">
        <v>237</v>
      </c>
      <c r="B188" s="80" t="s">
        <v>230</v>
      </c>
      <c r="C188" s="60" t="s">
        <v>91</v>
      </c>
      <c r="D188" s="13"/>
      <c r="E188" s="61">
        <v>85</v>
      </c>
      <c r="F188" s="61"/>
      <c r="G188" s="62"/>
      <c r="H188" s="62">
        <f t="shared" ref="H188" si="46">F188*G188</f>
        <v>0</v>
      </c>
      <c r="I188" s="13"/>
      <c r="J188" s="65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</row>
    <row r="189" spans="1:25" s="52" customFormat="1" ht="13.8" x14ac:dyDescent="0.3">
      <c r="A189" s="84" t="s">
        <v>251</v>
      </c>
      <c r="B189" s="80" t="s">
        <v>276</v>
      </c>
      <c r="C189" s="60" t="s">
        <v>91</v>
      </c>
      <c r="D189" s="13"/>
      <c r="E189" s="61">
        <v>140</v>
      </c>
      <c r="F189" s="61"/>
      <c r="G189" s="62"/>
      <c r="H189" s="62">
        <f t="shared" si="45"/>
        <v>0</v>
      </c>
      <c r="I189" s="13"/>
      <c r="J189" s="65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</row>
    <row r="190" spans="1:25" s="52" customFormat="1" ht="13.8" x14ac:dyDescent="0.3">
      <c r="A190" s="84" t="s">
        <v>252</v>
      </c>
      <c r="B190" s="80" t="s">
        <v>278</v>
      </c>
      <c r="C190" s="60" t="s">
        <v>88</v>
      </c>
      <c r="D190" s="13"/>
      <c r="E190" s="61">
        <v>2</v>
      </c>
      <c r="F190" s="61"/>
      <c r="G190" s="62"/>
      <c r="H190" s="62">
        <f t="shared" ref="H190" si="47">F190*G190</f>
        <v>0</v>
      </c>
      <c r="I190" s="13"/>
      <c r="J190" s="65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</row>
    <row r="191" spans="1:25" s="52" customFormat="1" ht="13.8" x14ac:dyDescent="0.3">
      <c r="A191" s="84" t="s">
        <v>253</v>
      </c>
      <c r="B191" s="80" t="s">
        <v>234</v>
      </c>
      <c r="C191" s="60" t="s">
        <v>91</v>
      </c>
      <c r="D191" s="13"/>
      <c r="E191" s="61">
        <v>80</v>
      </c>
      <c r="F191" s="61"/>
      <c r="G191" s="62"/>
      <c r="H191" s="62">
        <f t="shared" si="45"/>
        <v>0</v>
      </c>
      <c r="I191" s="13"/>
      <c r="J191" s="65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</row>
    <row r="192" spans="1:25" s="52" customFormat="1" ht="13.8" x14ac:dyDescent="0.3">
      <c r="A192" s="84" t="s">
        <v>277</v>
      </c>
      <c r="B192" s="80" t="s">
        <v>279</v>
      </c>
      <c r="C192" s="60" t="s">
        <v>116</v>
      </c>
      <c r="D192" s="13"/>
      <c r="E192" s="61">
        <v>2</v>
      </c>
      <c r="F192" s="61"/>
      <c r="G192" s="62"/>
      <c r="H192" s="62">
        <f t="shared" si="45"/>
        <v>0</v>
      </c>
      <c r="I192" s="13"/>
      <c r="J192" s="65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</row>
    <row r="193" spans="1:25" s="52" customFormat="1" ht="13.8" x14ac:dyDescent="0.3">
      <c r="A193" s="82"/>
      <c r="B193" s="59"/>
      <c r="C193" s="60"/>
      <c r="D193" s="13"/>
      <c r="E193" s="61"/>
      <c r="F193" s="61"/>
      <c r="G193" s="62"/>
      <c r="H193" s="62">
        <f t="shared" ref="H193:H196" si="48">F193*G193</f>
        <v>0</v>
      </c>
      <c r="I193" s="13"/>
      <c r="J193" s="65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</row>
    <row r="194" spans="1:25" s="52" customFormat="1" ht="13.8" x14ac:dyDescent="0.3">
      <c r="A194" s="82" t="s">
        <v>236</v>
      </c>
      <c r="B194" s="86" t="s">
        <v>196</v>
      </c>
      <c r="C194" s="60"/>
      <c r="D194" s="13"/>
      <c r="E194" s="61"/>
      <c r="F194" s="61"/>
      <c r="G194" s="62"/>
      <c r="H194" s="62">
        <f t="shared" si="48"/>
        <v>0</v>
      </c>
      <c r="I194" s="13"/>
      <c r="J194" s="65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</row>
    <row r="195" spans="1:25" s="52" customFormat="1" ht="13.8" x14ac:dyDescent="0.3">
      <c r="A195" s="84" t="s">
        <v>240</v>
      </c>
      <c r="B195" s="80" t="s">
        <v>234</v>
      </c>
      <c r="C195" s="60" t="s">
        <v>91</v>
      </c>
      <c r="D195" s="13"/>
      <c r="E195" s="61">
        <v>120</v>
      </c>
      <c r="F195" s="61"/>
      <c r="G195" s="62"/>
      <c r="H195" s="62">
        <f t="shared" si="48"/>
        <v>0</v>
      </c>
      <c r="I195" s="13"/>
      <c r="J195" s="65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</row>
    <row r="196" spans="1:25" s="52" customFormat="1" ht="13.8" x14ac:dyDescent="0.3">
      <c r="A196" s="84"/>
      <c r="B196" s="80"/>
      <c r="C196" s="60"/>
      <c r="D196" s="13"/>
      <c r="E196" s="61"/>
      <c r="F196" s="61"/>
      <c r="G196" s="62"/>
      <c r="H196" s="62">
        <f t="shared" si="48"/>
        <v>0</v>
      </c>
      <c r="I196" s="13"/>
      <c r="J196" s="65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</row>
    <row r="197" spans="1:25" s="52" customFormat="1" ht="13.8" x14ac:dyDescent="0.3">
      <c r="A197" s="82" t="s">
        <v>241</v>
      </c>
      <c r="B197" s="86" t="s">
        <v>259</v>
      </c>
      <c r="C197" s="60"/>
      <c r="D197" s="13"/>
      <c r="E197" s="61"/>
      <c r="F197" s="61"/>
      <c r="G197" s="62"/>
      <c r="H197" s="62">
        <f t="shared" ref="H197:H200" si="49">F197*G197</f>
        <v>0</v>
      </c>
      <c r="I197" s="13"/>
      <c r="J197" s="65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</row>
    <row r="198" spans="1:25" s="52" customFormat="1" ht="13.8" x14ac:dyDescent="0.3">
      <c r="A198" s="84" t="s">
        <v>254</v>
      </c>
      <c r="B198" s="80" t="s">
        <v>238</v>
      </c>
      <c r="C198" s="60" t="s">
        <v>91</v>
      </c>
      <c r="D198" s="13"/>
      <c r="E198" s="61">
        <v>60</v>
      </c>
      <c r="F198" s="61"/>
      <c r="G198" s="62"/>
      <c r="H198" s="62">
        <f t="shared" si="49"/>
        <v>0</v>
      </c>
      <c r="I198" s="13"/>
      <c r="J198" s="65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</row>
    <row r="199" spans="1:25" s="52" customFormat="1" ht="13.8" x14ac:dyDescent="0.3">
      <c r="A199" s="84" t="s">
        <v>255</v>
      </c>
      <c r="B199" s="80" t="s">
        <v>239</v>
      </c>
      <c r="C199" s="60" t="s">
        <v>91</v>
      </c>
      <c r="D199" s="13"/>
      <c r="E199" s="61">
        <v>10</v>
      </c>
      <c r="F199" s="61"/>
      <c r="G199" s="62"/>
      <c r="H199" s="62">
        <f t="shared" si="49"/>
        <v>0</v>
      </c>
      <c r="I199" s="13"/>
      <c r="J199" s="65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</row>
    <row r="200" spans="1:25" s="52" customFormat="1" ht="13.8" x14ac:dyDescent="0.3">
      <c r="A200" s="95" t="s">
        <v>257</v>
      </c>
      <c r="B200" s="80" t="s">
        <v>258</v>
      </c>
      <c r="C200" s="60" t="s">
        <v>116</v>
      </c>
      <c r="D200" s="13"/>
      <c r="E200" s="61">
        <v>1</v>
      </c>
      <c r="F200" s="61"/>
      <c r="G200" s="62"/>
      <c r="H200" s="62">
        <f t="shared" si="49"/>
        <v>0</v>
      </c>
      <c r="I200" s="13"/>
      <c r="J200" s="65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</row>
    <row r="201" spans="1:25" s="52" customFormat="1" ht="13.8" x14ac:dyDescent="0.3">
      <c r="A201" s="82"/>
      <c r="B201" s="59"/>
      <c r="C201" s="60"/>
      <c r="D201" s="13"/>
      <c r="E201" s="61"/>
      <c r="F201" s="61"/>
      <c r="G201" s="62"/>
      <c r="H201" s="62">
        <f t="shared" si="45"/>
        <v>0</v>
      </c>
      <c r="I201" s="13"/>
      <c r="J201" s="66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</row>
    <row r="202" spans="1:25" s="52" customFormat="1" ht="13.8" x14ac:dyDescent="0.3">
      <c r="A202" s="83"/>
      <c r="B202" s="11"/>
      <c r="C202" s="12"/>
      <c r="D202" s="13"/>
      <c r="E202" s="14"/>
      <c r="F202" s="14"/>
      <c r="G202" s="15"/>
      <c r="H202" s="15"/>
      <c r="I202" s="13"/>
      <c r="J202" s="53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</row>
    <row r="203" spans="1:25" s="52" customFormat="1" ht="27.6" x14ac:dyDescent="0.3">
      <c r="A203" s="85" t="s">
        <v>327</v>
      </c>
      <c r="B203" s="68" t="s">
        <v>325</v>
      </c>
      <c r="C203" s="67"/>
      <c r="D203" s="13"/>
      <c r="E203" s="67"/>
      <c r="F203" s="67"/>
      <c r="G203" s="67"/>
      <c r="H203" s="67"/>
      <c r="I203" s="13"/>
      <c r="J203" s="69">
        <f>SUM(H204:H218)</f>
        <v>0</v>
      </c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</row>
    <row r="204" spans="1:25" s="47" customFormat="1" ht="13.8" x14ac:dyDescent="0.3">
      <c r="A204" s="82" t="s">
        <v>327</v>
      </c>
      <c r="B204" s="59" t="s">
        <v>326</v>
      </c>
      <c r="C204" s="60" t="s">
        <v>116</v>
      </c>
      <c r="D204" s="13"/>
      <c r="E204" s="61">
        <v>37</v>
      </c>
      <c r="F204" s="61"/>
      <c r="G204" s="62"/>
      <c r="H204" s="62">
        <f>F204*G204</f>
        <v>0</v>
      </c>
      <c r="I204" s="13"/>
      <c r="J204" s="64"/>
    </row>
    <row r="205" spans="1:25" s="47" customFormat="1" ht="13.8" hidden="1" x14ac:dyDescent="0.3">
      <c r="A205" s="82"/>
      <c r="B205" s="59"/>
      <c r="C205" s="60"/>
      <c r="D205" s="13"/>
      <c r="E205" s="61"/>
      <c r="F205" s="61"/>
      <c r="G205" s="62"/>
      <c r="H205" s="62">
        <f t="shared" ref="H205:H217" si="50">F205*G205</f>
        <v>0</v>
      </c>
      <c r="I205" s="13"/>
      <c r="J205" s="65"/>
    </row>
    <row r="206" spans="1:25" s="47" customFormat="1" ht="13.8" hidden="1" x14ac:dyDescent="0.3">
      <c r="A206" s="82"/>
      <c r="B206" s="59"/>
      <c r="C206" s="60"/>
      <c r="D206" s="13"/>
      <c r="E206" s="61"/>
      <c r="F206" s="61"/>
      <c r="G206" s="62"/>
      <c r="H206" s="62">
        <f t="shared" si="50"/>
        <v>0</v>
      </c>
      <c r="I206" s="13"/>
      <c r="J206" s="65"/>
    </row>
    <row r="207" spans="1:25" s="47" customFormat="1" ht="13.8" hidden="1" x14ac:dyDescent="0.3">
      <c r="A207" s="82"/>
      <c r="B207" s="59"/>
      <c r="C207" s="60"/>
      <c r="D207" s="13"/>
      <c r="E207" s="61"/>
      <c r="F207" s="61"/>
      <c r="G207" s="62"/>
      <c r="H207" s="62">
        <f t="shared" si="50"/>
        <v>0</v>
      </c>
      <c r="I207" s="13"/>
      <c r="J207" s="65"/>
    </row>
    <row r="208" spans="1:25" s="47" customFormat="1" ht="13.8" hidden="1" x14ac:dyDescent="0.3">
      <c r="A208" s="82"/>
      <c r="B208" s="59"/>
      <c r="C208" s="60"/>
      <c r="D208" s="13"/>
      <c r="E208" s="61"/>
      <c r="F208" s="61"/>
      <c r="G208" s="62"/>
      <c r="H208" s="62">
        <f t="shared" si="50"/>
        <v>0</v>
      </c>
      <c r="I208" s="13"/>
      <c r="J208" s="65"/>
    </row>
    <row r="209" spans="1:25" s="47" customFormat="1" ht="13.8" hidden="1" x14ac:dyDescent="0.3">
      <c r="A209" s="82"/>
      <c r="B209" s="59"/>
      <c r="C209" s="60"/>
      <c r="D209" s="13"/>
      <c r="E209" s="61"/>
      <c r="F209" s="61"/>
      <c r="G209" s="62"/>
      <c r="H209" s="62">
        <f t="shared" si="50"/>
        <v>0</v>
      </c>
      <c r="I209" s="13"/>
      <c r="J209" s="65"/>
    </row>
    <row r="210" spans="1:25" s="47" customFormat="1" ht="13.8" hidden="1" x14ac:dyDescent="0.3">
      <c r="A210" s="82"/>
      <c r="B210" s="59"/>
      <c r="C210" s="60"/>
      <c r="D210" s="13"/>
      <c r="E210" s="61"/>
      <c r="F210" s="61"/>
      <c r="G210" s="62"/>
      <c r="H210" s="62">
        <f t="shared" si="50"/>
        <v>0</v>
      </c>
      <c r="I210" s="13"/>
      <c r="J210" s="65"/>
    </row>
    <row r="211" spans="1:25" s="47" customFormat="1" ht="13.8" hidden="1" x14ac:dyDescent="0.3">
      <c r="A211" s="82"/>
      <c r="B211" s="59"/>
      <c r="C211" s="60"/>
      <c r="D211" s="13"/>
      <c r="E211" s="61"/>
      <c r="F211" s="61"/>
      <c r="G211" s="62"/>
      <c r="H211" s="62">
        <f t="shared" si="50"/>
        <v>0</v>
      </c>
      <c r="I211" s="13"/>
      <c r="J211" s="65"/>
    </row>
    <row r="212" spans="1:25" s="47" customFormat="1" ht="13.8" hidden="1" x14ac:dyDescent="0.3">
      <c r="A212" s="82"/>
      <c r="B212" s="59"/>
      <c r="C212" s="60"/>
      <c r="D212" s="13"/>
      <c r="E212" s="61"/>
      <c r="F212" s="61"/>
      <c r="G212" s="62"/>
      <c r="H212" s="62">
        <f t="shared" si="50"/>
        <v>0</v>
      </c>
      <c r="I212" s="13"/>
      <c r="J212" s="65"/>
    </row>
    <row r="213" spans="1:25" s="47" customFormat="1" ht="13.8" hidden="1" x14ac:dyDescent="0.3">
      <c r="A213" s="82"/>
      <c r="B213" s="59"/>
      <c r="C213" s="60"/>
      <c r="D213" s="13"/>
      <c r="E213" s="61"/>
      <c r="F213" s="61"/>
      <c r="G213" s="62"/>
      <c r="H213" s="62">
        <f t="shared" si="50"/>
        <v>0</v>
      </c>
      <c r="I213" s="13"/>
      <c r="J213" s="65"/>
    </row>
    <row r="214" spans="1:25" s="47" customFormat="1" ht="13.8" hidden="1" x14ac:dyDescent="0.3">
      <c r="A214" s="82"/>
      <c r="B214" s="59"/>
      <c r="C214" s="60"/>
      <c r="D214" s="13"/>
      <c r="E214" s="61"/>
      <c r="F214" s="61"/>
      <c r="G214" s="62"/>
      <c r="H214" s="62">
        <f t="shared" si="50"/>
        <v>0</v>
      </c>
      <c r="I214" s="13"/>
      <c r="J214" s="65"/>
    </row>
    <row r="215" spans="1:25" s="47" customFormat="1" ht="13.8" hidden="1" x14ac:dyDescent="0.3">
      <c r="A215" s="82"/>
      <c r="B215" s="59"/>
      <c r="C215" s="60"/>
      <c r="D215" s="13"/>
      <c r="E215" s="61"/>
      <c r="F215" s="61"/>
      <c r="G215" s="62"/>
      <c r="H215" s="62">
        <f t="shared" si="50"/>
        <v>0</v>
      </c>
      <c r="I215" s="13"/>
      <c r="J215" s="65"/>
    </row>
    <row r="216" spans="1:25" s="47" customFormat="1" ht="13.8" hidden="1" x14ac:dyDescent="0.3">
      <c r="A216" s="82"/>
      <c r="B216" s="59"/>
      <c r="C216" s="60"/>
      <c r="D216" s="13"/>
      <c r="E216" s="61"/>
      <c r="F216" s="61"/>
      <c r="G216" s="62"/>
      <c r="H216" s="62">
        <f t="shared" si="50"/>
        <v>0</v>
      </c>
      <c r="I216" s="13"/>
      <c r="J216" s="65"/>
    </row>
    <row r="217" spans="1:25" s="47" customFormat="1" ht="13.8" x14ac:dyDescent="0.3">
      <c r="A217" s="82"/>
      <c r="B217" s="59"/>
      <c r="C217" s="60"/>
      <c r="D217" s="13"/>
      <c r="E217" s="61"/>
      <c r="F217" s="61"/>
      <c r="G217" s="62"/>
      <c r="H217" s="62">
        <f t="shared" si="50"/>
        <v>0</v>
      </c>
      <c r="I217" s="13"/>
      <c r="J217" s="66"/>
    </row>
    <row r="218" spans="1:25" s="47" customFormat="1" ht="13.8" x14ac:dyDescent="0.3">
      <c r="A218" s="83"/>
      <c r="B218" s="11"/>
      <c r="C218" s="12"/>
      <c r="D218" s="13"/>
      <c r="E218" s="14"/>
      <c r="F218" s="14"/>
      <c r="G218" s="15"/>
      <c r="H218" s="15"/>
      <c r="I218" s="13"/>
      <c r="J218" s="53"/>
    </row>
    <row r="219" spans="1:25" s="74" customFormat="1" x14ac:dyDescent="0.3">
      <c r="A219" s="110" t="s">
        <v>33</v>
      </c>
      <c r="B219" s="110"/>
      <c r="C219" s="110"/>
      <c r="D219" s="70"/>
      <c r="E219" s="71"/>
      <c r="F219" s="71"/>
      <c r="G219" s="71"/>
      <c r="H219" s="71"/>
      <c r="I219" s="70"/>
      <c r="J219" s="72"/>
      <c r="K219" s="73"/>
      <c r="L219" s="73"/>
      <c r="M219" s="73"/>
      <c r="N219" s="73"/>
      <c r="O219" s="73"/>
      <c r="P219" s="73"/>
      <c r="Q219" s="73"/>
      <c r="R219" s="73"/>
      <c r="S219" s="73"/>
      <c r="T219" s="73"/>
      <c r="U219" s="73"/>
      <c r="V219" s="73"/>
      <c r="W219" s="73"/>
      <c r="X219" s="73"/>
      <c r="Y219" s="73"/>
    </row>
    <row r="220" spans="1:25" s="10" customFormat="1" x14ac:dyDescent="0.3">
      <c r="A220" s="28"/>
      <c r="B220" s="29"/>
      <c r="C220" s="30"/>
      <c r="D220" s="1"/>
      <c r="E220" s="31"/>
      <c r="F220" s="31"/>
      <c r="G220" s="1"/>
      <c r="H220" s="1"/>
      <c r="I220" s="1"/>
      <c r="J220" s="1"/>
      <c r="K220" s="16"/>
      <c r="L220" s="16"/>
      <c r="M220" s="16"/>
      <c r="N220" s="16"/>
      <c r="O220" s="16"/>
      <c r="P220" s="16"/>
      <c r="Q220" s="16"/>
      <c r="R220" s="16"/>
      <c r="S220" s="16"/>
      <c r="T220" s="16"/>
      <c r="U220" s="16"/>
      <c r="V220" s="16"/>
      <c r="W220" s="16"/>
      <c r="X220" s="16"/>
      <c r="Y220" s="16"/>
    </row>
    <row r="221" spans="1:25" s="10" customFormat="1" x14ac:dyDescent="0.3">
      <c r="A221" s="75" t="s">
        <v>4</v>
      </c>
      <c r="B221" s="111" t="str">
        <f>"Total HT BASE du lot "&amp;$B$5</f>
        <v>Total HT BASE du lot VRD</v>
      </c>
      <c r="C221" s="111"/>
      <c r="D221" s="2"/>
      <c r="E221" s="78"/>
      <c r="F221" s="78"/>
      <c r="G221" s="78"/>
      <c r="H221" s="79"/>
      <c r="I221" s="2"/>
      <c r="J221" s="76">
        <f>SUM(J20:J202)</f>
        <v>0</v>
      </c>
      <c r="K221" s="16"/>
      <c r="L221" s="16"/>
      <c r="M221" s="16"/>
      <c r="N221" s="16"/>
      <c r="O221" s="16"/>
      <c r="P221" s="16"/>
      <c r="Q221" s="16"/>
      <c r="R221" s="16"/>
      <c r="S221" s="16"/>
      <c r="T221" s="16"/>
      <c r="U221" s="16"/>
      <c r="V221" s="16"/>
      <c r="W221" s="16"/>
      <c r="X221" s="16"/>
      <c r="Y221" s="16"/>
    </row>
    <row r="222" spans="1:25" x14ac:dyDescent="0.3">
      <c r="A222" s="104" t="s">
        <v>11</v>
      </c>
      <c r="B222" s="104"/>
      <c r="C222" s="54">
        <v>0.2</v>
      </c>
      <c r="D222" s="3"/>
      <c r="E222" s="101"/>
      <c r="F222" s="105"/>
      <c r="G222" s="105"/>
      <c r="H222" s="105"/>
      <c r="I222" s="3"/>
      <c r="J222" s="3">
        <f>J221*C222</f>
        <v>0</v>
      </c>
    </row>
    <row r="223" spans="1:25" s="10" customFormat="1" x14ac:dyDescent="0.3">
      <c r="A223" s="75" t="s">
        <v>4</v>
      </c>
      <c r="B223" s="111" t="str">
        <f>"Total TTC BASE du lot "&amp;$B$5</f>
        <v>Total TTC BASE du lot VRD</v>
      </c>
      <c r="C223" s="111"/>
      <c r="D223" s="2"/>
      <c r="E223" s="2"/>
      <c r="F223" s="112"/>
      <c r="G223" s="112"/>
      <c r="H223" s="112"/>
      <c r="I223" s="2"/>
      <c r="J223" s="77">
        <f>SUM(J221:J222)</f>
        <v>0</v>
      </c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  <c r="Y223" s="16"/>
    </row>
    <row r="224" spans="1:25" x14ac:dyDescent="0.3">
      <c r="A224" s="55"/>
      <c r="B224" s="56"/>
      <c r="C224" s="55"/>
      <c r="D224" s="4"/>
      <c r="E224" s="4"/>
      <c r="F224" s="4"/>
      <c r="G224" s="4"/>
      <c r="H224" s="4"/>
      <c r="I224" s="4"/>
      <c r="J224" s="24"/>
    </row>
    <row r="225" spans="1:25" x14ac:dyDescent="0.3">
      <c r="A225" s="55"/>
      <c r="B225" s="56"/>
      <c r="C225" s="55"/>
      <c r="D225" s="4"/>
      <c r="E225" s="4"/>
      <c r="F225" s="4"/>
      <c r="G225" s="4"/>
      <c r="H225" s="4"/>
      <c r="I225" s="4"/>
      <c r="J225" s="24"/>
    </row>
    <row r="226" spans="1:25" s="10" customFormat="1" x14ac:dyDescent="0.3">
      <c r="A226" s="32" t="s">
        <v>5</v>
      </c>
      <c r="B226" s="106" t="str">
        <f>"Total HT PSE du lot "&amp;$B$5</f>
        <v>Total HT PSE du lot VRD</v>
      </c>
      <c r="C226" s="106"/>
      <c r="D226" s="2"/>
      <c r="E226" s="2"/>
      <c r="F226" s="109"/>
      <c r="G226" s="109"/>
      <c r="H226" s="109"/>
      <c r="I226" s="2"/>
      <c r="J226" s="33">
        <f>SUM(J203:J218)</f>
        <v>0</v>
      </c>
      <c r="K226" s="16"/>
      <c r="L226" s="16"/>
      <c r="M226" s="16"/>
      <c r="N226" s="16"/>
      <c r="O226" s="16"/>
      <c r="P226" s="16"/>
      <c r="Q226" s="16"/>
      <c r="R226" s="16"/>
      <c r="S226" s="16"/>
      <c r="T226" s="16"/>
      <c r="U226" s="16"/>
      <c r="V226" s="16"/>
      <c r="W226" s="16"/>
      <c r="X226" s="16"/>
      <c r="Y226" s="16"/>
    </row>
    <row r="227" spans="1:25" x14ac:dyDescent="0.3">
      <c r="A227" s="104" t="s">
        <v>11</v>
      </c>
      <c r="B227" s="104"/>
      <c r="C227" s="54">
        <v>0.2</v>
      </c>
      <c r="D227" s="3"/>
      <c r="E227" s="101"/>
      <c r="F227" s="105"/>
      <c r="G227" s="105"/>
      <c r="H227" s="105"/>
      <c r="I227" s="3"/>
      <c r="J227" s="3">
        <f>J226*C227</f>
        <v>0</v>
      </c>
    </row>
    <row r="228" spans="1:25" s="10" customFormat="1" x14ac:dyDescent="0.3">
      <c r="A228" s="32" t="s">
        <v>5</v>
      </c>
      <c r="B228" s="106" t="str">
        <f>"Total TTC PSE du lot "&amp;$B$5</f>
        <v>Total TTC PSE du lot VRD</v>
      </c>
      <c r="C228" s="106"/>
      <c r="D228" s="2"/>
      <c r="E228" s="2"/>
      <c r="F228" s="107"/>
      <c r="G228" s="107"/>
      <c r="H228" s="107"/>
      <c r="I228" s="2"/>
      <c r="J228" s="34">
        <f>SUM(J226:J227)</f>
        <v>0</v>
      </c>
      <c r="K228" s="16"/>
      <c r="L228" s="16"/>
      <c r="M228" s="16"/>
      <c r="N228" s="16"/>
      <c r="O228" s="16"/>
      <c r="P228" s="16"/>
      <c r="Q228" s="16"/>
      <c r="R228" s="16"/>
      <c r="S228" s="16"/>
      <c r="T228" s="16"/>
      <c r="U228" s="16"/>
      <c r="V228" s="16"/>
      <c r="W228" s="16"/>
      <c r="X228" s="16"/>
      <c r="Y228" s="16"/>
    </row>
  </sheetData>
  <mergeCells count="18">
    <mergeCell ref="F2:J2"/>
    <mergeCell ref="A4:B4"/>
    <mergeCell ref="G4:H4"/>
    <mergeCell ref="F3:J3"/>
    <mergeCell ref="A2:B3"/>
    <mergeCell ref="A227:B227"/>
    <mergeCell ref="F227:H227"/>
    <mergeCell ref="B228:C228"/>
    <mergeCell ref="F228:H228"/>
    <mergeCell ref="G5:H5"/>
    <mergeCell ref="B226:C226"/>
    <mergeCell ref="F226:H226"/>
    <mergeCell ref="A219:C219"/>
    <mergeCell ref="B221:C221"/>
    <mergeCell ref="A222:B222"/>
    <mergeCell ref="F222:H222"/>
    <mergeCell ref="B223:C223"/>
    <mergeCell ref="F223:H223"/>
  </mergeCells>
  <conditionalFormatting sqref="J220 J222:J225 J227:J228 A4:D7 H6:H7 I4:J7 A31:D31 A219:D228 A2 C2:D3 J30:J31 G30:I30 A20:D20 G24:J29 F33:H34 A24:A29 A81:D81 A186:D186 F63:H63 J63 A73:B73 F76:H77 J76:J77 C88:D90 B94 A93:A94 B116:D116 A126:A127 A196:B196 A33:C34 A84 B98:B99 A129:A130 A154:A157 A181:A184 C79:D79 A164:A165 J169:J170 A37:C37 J37 F37:H37 A60:A63 A74:A75 J33:J34 B33:D33 A33:A36 J172:J173 A174:A177 A77:A80 A96 F33:J33 F79:J79 F116:J116 F88:J90 F186:J186 F81:J81 F20:J20 F219:I228 F31:I31 F4:G7 A66:A67 A98:A101 A86:B90 F92:J93 C92:D93 A91">
    <cfRule type="cellIs" dxfId="1736" priority="7406" operator="equal">
      <formula>0</formula>
    </cfRule>
  </conditionalFormatting>
  <conditionalFormatting sqref="H24:H29 G24:J24 G30:H30 G25:G29 A24:A29">
    <cfRule type="cellIs" dxfId="1735" priority="7405" operator="equal">
      <formula>0</formula>
    </cfRule>
  </conditionalFormatting>
  <conditionalFormatting sqref="A31:D31 G25:J30 A25:A29 F31:J31">
    <cfRule type="cellIs" dxfId="1734" priority="7403" operator="equal">
      <formula>0</formula>
    </cfRule>
  </conditionalFormatting>
  <conditionalFormatting sqref="F3">
    <cfRule type="cellIs" dxfId="1733" priority="7393" operator="equal">
      <formula>0</formula>
    </cfRule>
  </conditionalFormatting>
  <conditionalFormatting sqref="F2:J2">
    <cfRule type="cellIs" dxfId="1732" priority="7394" operator="equal">
      <formula>0</formula>
    </cfRule>
  </conditionalFormatting>
  <conditionalFormatting sqref="F3">
    <cfRule type="cellIs" dxfId="1731" priority="7392" operator="equal">
      <formula>0</formula>
    </cfRule>
  </conditionalFormatting>
  <conditionalFormatting sqref="A23:D23 F23:J23">
    <cfRule type="cellIs" dxfId="1730" priority="7330" operator="equal">
      <formula>0</formula>
    </cfRule>
  </conditionalFormatting>
  <conditionalFormatting sqref="C33:D33 A39:D39 C38:D38 A38 D34 D37 F37:I38 F39:J39 F33:I34">
    <cfRule type="cellIs" dxfId="1729" priority="3583" operator="equal">
      <formula>0</formula>
    </cfRule>
  </conditionalFormatting>
  <conditionalFormatting sqref="A38 F38:H38">
    <cfRule type="cellIs" dxfId="1728" priority="3582" operator="equal">
      <formula>0</formula>
    </cfRule>
  </conditionalFormatting>
  <conditionalFormatting sqref="B33 B38">
    <cfRule type="cellIs" dxfId="1727" priority="3579" operator="equal">
      <formula>0</formula>
    </cfRule>
  </conditionalFormatting>
  <conditionalFormatting sqref="B33 B38">
    <cfRule type="cellIs" dxfId="1726" priority="3580" operator="equal">
      <formula>0</formula>
    </cfRule>
  </conditionalFormatting>
  <conditionalFormatting sqref="A34:C34 A37:C37">
    <cfRule type="cellIs" dxfId="1725" priority="3544" operator="equal">
      <formula>0</formula>
    </cfRule>
  </conditionalFormatting>
  <conditionalFormatting sqref="A39:D39 C33:D33 C38:D38 A38 D34 D37 F37:I38 F33:I34 F39:J39">
    <cfRule type="cellIs" dxfId="1724" priority="3581" operator="equal">
      <formula>0</formula>
    </cfRule>
  </conditionalFormatting>
  <conditionalFormatting sqref="C47:D48 A57:D57 D41 D44:D46 F41:I41 F57:J57 F44:I48">
    <cfRule type="cellIs" dxfId="1723" priority="3533" operator="equal">
      <formula>0</formula>
    </cfRule>
  </conditionalFormatting>
  <conditionalFormatting sqref="D41 F44:H48 F41:I41">
    <cfRule type="cellIs" dxfId="1722" priority="3532" operator="equal">
      <formula>0</formula>
    </cfRule>
  </conditionalFormatting>
  <conditionalFormatting sqref="B47:B48">
    <cfRule type="cellIs" dxfId="1721" priority="3530" operator="equal">
      <formula>0</formula>
    </cfRule>
  </conditionalFormatting>
  <conditionalFormatting sqref="F50:H50">
    <cfRule type="cellIs" dxfId="1720" priority="3526" operator="equal">
      <formula>0</formula>
    </cfRule>
  </conditionalFormatting>
  <conditionalFormatting sqref="C50:D50 F50:I50">
    <cfRule type="cellIs" dxfId="1719" priority="3525" operator="equal">
      <formula>0</formula>
    </cfRule>
  </conditionalFormatting>
  <conditionalFormatting sqref="A57:D57 C47:D48 D44:D46 F44:I48 F57:J57">
    <cfRule type="cellIs" dxfId="1718" priority="3531" operator="equal">
      <formula>0</formula>
    </cfRule>
  </conditionalFormatting>
  <conditionalFormatting sqref="C50:D50 F50:I50">
    <cfRule type="cellIs" dxfId="1717" priority="3527" operator="equal">
      <formula>0</formula>
    </cfRule>
  </conditionalFormatting>
  <conditionalFormatting sqref="C54:D54 F54:I54">
    <cfRule type="cellIs" dxfId="1716" priority="3515" operator="equal">
      <formula>0</formula>
    </cfRule>
  </conditionalFormatting>
  <conditionalFormatting sqref="C54:D54 F54:I54">
    <cfRule type="cellIs" dxfId="1715" priority="3517" operator="equal">
      <formula>0</formula>
    </cfRule>
  </conditionalFormatting>
  <conditionalFormatting sqref="B47:B48">
    <cfRule type="cellIs" dxfId="1714" priority="3529" operator="equal">
      <formula>0</formula>
    </cfRule>
  </conditionalFormatting>
  <conditionalFormatting sqref="F54:H54">
    <cfRule type="cellIs" dxfId="1713" priority="3516" operator="equal">
      <formula>0</formula>
    </cfRule>
  </conditionalFormatting>
  <conditionalFormatting sqref="C52:D52 F52:I52">
    <cfRule type="cellIs" dxfId="1712" priority="3505" operator="equal">
      <formula>0</formula>
    </cfRule>
  </conditionalFormatting>
  <conditionalFormatting sqref="C53:D53 H53:I53 F53">
    <cfRule type="cellIs" dxfId="1711" priority="3510" operator="equal">
      <formula>0</formula>
    </cfRule>
  </conditionalFormatting>
  <conditionalFormatting sqref="C53:D53 H53:I53 F53">
    <cfRule type="cellIs" dxfId="1710" priority="3512" operator="equal">
      <formula>0</formula>
    </cfRule>
  </conditionalFormatting>
  <conditionalFormatting sqref="F53 H53">
    <cfRule type="cellIs" dxfId="1709" priority="3511" operator="equal">
      <formula>0</formula>
    </cfRule>
  </conditionalFormatting>
  <conditionalFormatting sqref="C51:D51 F51:I51">
    <cfRule type="cellIs" dxfId="1708" priority="3502" operator="equal">
      <formula>0</formula>
    </cfRule>
  </conditionalFormatting>
  <conditionalFormatting sqref="C52:D52 F52:I52">
    <cfRule type="cellIs" dxfId="1707" priority="3507" operator="equal">
      <formula>0</formula>
    </cfRule>
  </conditionalFormatting>
  <conditionalFormatting sqref="F51:H51">
    <cfRule type="cellIs" dxfId="1706" priority="3501" operator="equal">
      <formula>0</formula>
    </cfRule>
  </conditionalFormatting>
  <conditionalFormatting sqref="C49:D49 F49:I49">
    <cfRule type="cellIs" dxfId="1705" priority="3495" operator="equal">
      <formula>0</formula>
    </cfRule>
  </conditionalFormatting>
  <conditionalFormatting sqref="F52:H52">
    <cfRule type="cellIs" dxfId="1704" priority="3506" operator="equal">
      <formula>0</formula>
    </cfRule>
  </conditionalFormatting>
  <conditionalFormatting sqref="C51:D51 F51:I51">
    <cfRule type="cellIs" dxfId="1703" priority="3500" operator="equal">
      <formula>0</formula>
    </cfRule>
  </conditionalFormatting>
  <conditionalFormatting sqref="C49:D49 F49:I49">
    <cfRule type="cellIs" dxfId="1702" priority="3493" operator="equal">
      <formula>0</formula>
    </cfRule>
  </conditionalFormatting>
  <conditionalFormatting sqref="F49:H49">
    <cfRule type="cellIs" dxfId="1701" priority="3494" operator="equal">
      <formula>0</formula>
    </cfRule>
  </conditionalFormatting>
  <conditionalFormatting sqref="A41:C41 A42:A43 A44:C46">
    <cfRule type="cellIs" dxfId="1700" priority="3403" operator="equal">
      <formula>0</formula>
    </cfRule>
  </conditionalFormatting>
  <conditionalFormatting sqref="A208:A209 C208:D209 A218:D218 C217:D217 A217 D204:D207 F217:I217 F218:J218 F204:I209">
    <cfRule type="cellIs" dxfId="1699" priority="3129" operator="equal">
      <formula>0</formula>
    </cfRule>
  </conditionalFormatting>
  <conditionalFormatting sqref="B211">
    <cfRule type="cellIs" dxfId="1698" priority="3120" operator="equal">
      <formula>0</formula>
    </cfRule>
  </conditionalFormatting>
  <conditionalFormatting sqref="B211">
    <cfRule type="cellIs" dxfId="1697" priority="3119" operator="equal">
      <formula>0</formula>
    </cfRule>
  </conditionalFormatting>
  <conditionalFormatting sqref="A211 F211:H211">
    <cfRule type="cellIs" dxfId="1696" priority="3122" operator="equal">
      <formula>0</formula>
    </cfRule>
  </conditionalFormatting>
  <conditionalFormatting sqref="C211:D211 A211 F211:I211">
    <cfRule type="cellIs" dxfId="1695" priority="3121" operator="equal">
      <formula>0</formula>
    </cfRule>
  </conditionalFormatting>
  <conditionalFormatting sqref="A208:A209 D204 I204 A217 F217:H217 F204:H209">
    <cfRule type="cellIs" dxfId="1694" priority="3128" operator="equal">
      <formula>0</formula>
    </cfRule>
  </conditionalFormatting>
  <conditionalFormatting sqref="A218:D218 A208:A209 C208:D209 C217:D217 A217 D205:D207 F217:I217 F205:I209 F218:J218">
    <cfRule type="cellIs" dxfId="1693" priority="3127" operator="equal">
      <formula>0</formula>
    </cfRule>
  </conditionalFormatting>
  <conditionalFormatting sqref="B208:B209 B217">
    <cfRule type="cellIs" dxfId="1692" priority="3126" operator="equal">
      <formula>0</formula>
    </cfRule>
  </conditionalFormatting>
  <conditionalFormatting sqref="A216 F216:H216">
    <cfRule type="cellIs" dxfId="1691" priority="3117" operator="equal">
      <formula>0</formula>
    </cfRule>
  </conditionalFormatting>
  <conditionalFormatting sqref="C216:D216 A216 F216:I216">
    <cfRule type="cellIs" dxfId="1690" priority="3116" operator="equal">
      <formula>0</formula>
    </cfRule>
  </conditionalFormatting>
  <conditionalFormatting sqref="B208:B209 B217">
    <cfRule type="cellIs" dxfId="1689" priority="3125" operator="equal">
      <formula>0</formula>
    </cfRule>
  </conditionalFormatting>
  <conditionalFormatting sqref="C211:D211 A211 F211:I211">
    <cfRule type="cellIs" dxfId="1688" priority="3123" operator="equal">
      <formula>0</formula>
    </cfRule>
  </conditionalFormatting>
  <conditionalFormatting sqref="C216:D216 A216 F216:I216">
    <cfRule type="cellIs" dxfId="1687" priority="3118" operator="equal">
      <formula>0</formula>
    </cfRule>
  </conditionalFormatting>
  <conditionalFormatting sqref="A215 F215:H215">
    <cfRule type="cellIs" dxfId="1686" priority="3112" operator="equal">
      <formula>0</formula>
    </cfRule>
  </conditionalFormatting>
  <conditionalFormatting sqref="C215:D215 A215 F215:I215">
    <cfRule type="cellIs" dxfId="1685" priority="3111" operator="equal">
      <formula>0</formula>
    </cfRule>
  </conditionalFormatting>
  <conditionalFormatting sqref="A212 F212:H212">
    <cfRule type="cellIs" dxfId="1684" priority="3097" operator="equal">
      <formula>0</formula>
    </cfRule>
  </conditionalFormatting>
  <conditionalFormatting sqref="C212:D212 A212 F212:I212">
    <cfRule type="cellIs" dxfId="1683" priority="3096" operator="equal">
      <formula>0</formula>
    </cfRule>
  </conditionalFormatting>
  <conditionalFormatting sqref="B216">
    <cfRule type="cellIs" dxfId="1682" priority="3115" operator="equal">
      <formula>0</formula>
    </cfRule>
  </conditionalFormatting>
  <conditionalFormatting sqref="B216">
    <cfRule type="cellIs" dxfId="1681" priority="3114" operator="equal">
      <formula>0</formula>
    </cfRule>
  </conditionalFormatting>
  <conditionalFormatting sqref="C215:D215 A215 F215:I215">
    <cfRule type="cellIs" dxfId="1680" priority="3113" operator="equal">
      <formula>0</formula>
    </cfRule>
  </conditionalFormatting>
  <conditionalFormatting sqref="B215">
    <cfRule type="cellIs" dxfId="1679" priority="3110" operator="equal">
      <formula>0</formula>
    </cfRule>
  </conditionalFormatting>
  <conditionalFormatting sqref="B215">
    <cfRule type="cellIs" dxfId="1678" priority="3109" operator="equal">
      <formula>0</formula>
    </cfRule>
  </conditionalFormatting>
  <conditionalFormatting sqref="C214:D214 A214 F214:I214">
    <cfRule type="cellIs" dxfId="1677" priority="3108" operator="equal">
      <formula>0</formula>
    </cfRule>
  </conditionalFormatting>
  <conditionalFormatting sqref="A214 F214:H214">
    <cfRule type="cellIs" dxfId="1676" priority="3107" operator="equal">
      <formula>0</formula>
    </cfRule>
  </conditionalFormatting>
  <conditionalFormatting sqref="C214:D214 A214 F214:I214">
    <cfRule type="cellIs" dxfId="1675" priority="3106" operator="equal">
      <formula>0</formula>
    </cfRule>
  </conditionalFormatting>
  <conditionalFormatting sqref="A213 F213:H213">
    <cfRule type="cellIs" dxfId="1674" priority="3102" operator="equal">
      <formula>0</formula>
    </cfRule>
  </conditionalFormatting>
  <conditionalFormatting sqref="C213:D213 A213 F213:I213">
    <cfRule type="cellIs" dxfId="1673" priority="3101" operator="equal">
      <formula>0</formula>
    </cfRule>
  </conditionalFormatting>
  <conditionalFormatting sqref="B214">
    <cfRule type="cellIs" dxfId="1672" priority="3105" operator="equal">
      <formula>0</formula>
    </cfRule>
  </conditionalFormatting>
  <conditionalFormatting sqref="B214">
    <cfRule type="cellIs" dxfId="1671" priority="3104" operator="equal">
      <formula>0</formula>
    </cfRule>
  </conditionalFormatting>
  <conditionalFormatting sqref="C213:D213 A213 F213:I213">
    <cfRule type="cellIs" dxfId="1670" priority="3103" operator="equal">
      <formula>0</formula>
    </cfRule>
  </conditionalFormatting>
  <conditionalFormatting sqref="B213">
    <cfRule type="cellIs" dxfId="1669" priority="3100" operator="equal">
      <formula>0</formula>
    </cfRule>
  </conditionalFormatting>
  <conditionalFormatting sqref="B213">
    <cfRule type="cellIs" dxfId="1668" priority="3099" operator="equal">
      <formula>0</formula>
    </cfRule>
  </conditionalFormatting>
  <conditionalFormatting sqref="C212:D212 A212 F212:I212">
    <cfRule type="cellIs" dxfId="1667" priority="3098" operator="equal">
      <formula>0</formula>
    </cfRule>
  </conditionalFormatting>
  <conditionalFormatting sqref="B212">
    <cfRule type="cellIs" dxfId="1666" priority="3095" operator="equal">
      <formula>0</formula>
    </cfRule>
  </conditionalFormatting>
  <conditionalFormatting sqref="B212">
    <cfRule type="cellIs" dxfId="1665" priority="3094" operator="equal">
      <formula>0</formula>
    </cfRule>
  </conditionalFormatting>
  <conditionalFormatting sqref="A210 F210:H210">
    <cfRule type="cellIs" dxfId="1664" priority="3090" operator="equal">
      <formula>0</formula>
    </cfRule>
  </conditionalFormatting>
  <conditionalFormatting sqref="C210:D210 A210 F210:I210">
    <cfRule type="cellIs" dxfId="1663" priority="3089" operator="equal">
      <formula>0</formula>
    </cfRule>
  </conditionalFormatting>
  <conditionalFormatting sqref="A205:C207 C204">
    <cfRule type="cellIs" dxfId="1662" priority="3092" operator="equal">
      <formula>0</formula>
    </cfRule>
  </conditionalFormatting>
  <conditionalFormatting sqref="C210:D210 A210 F210:I210">
    <cfRule type="cellIs" dxfId="1661" priority="3091" operator="equal">
      <formula>0</formula>
    </cfRule>
  </conditionalFormatting>
  <conditionalFormatting sqref="B210">
    <cfRule type="cellIs" dxfId="1660" priority="3088" operator="equal">
      <formula>0</formula>
    </cfRule>
  </conditionalFormatting>
  <conditionalFormatting sqref="B210">
    <cfRule type="cellIs" dxfId="1659" priority="3087" operator="equal">
      <formula>0</formula>
    </cfRule>
  </conditionalFormatting>
  <conditionalFormatting sqref="A203:D203 F203:I203">
    <cfRule type="cellIs" dxfId="1658" priority="3086" operator="equal">
      <formula>0</formula>
    </cfRule>
  </conditionalFormatting>
  <conditionalFormatting sqref="A204:B204">
    <cfRule type="cellIs" dxfId="1657" priority="3001" operator="equal">
      <formula>0</formula>
    </cfRule>
  </conditionalFormatting>
  <conditionalFormatting sqref="A204:B204">
    <cfRule type="cellIs" dxfId="1656" priority="3000" operator="equal">
      <formula>0</formula>
    </cfRule>
  </conditionalFormatting>
  <conditionalFormatting sqref="A16:D16 F16:J16">
    <cfRule type="cellIs" dxfId="1655" priority="2986" operator="equal">
      <formula>0</formula>
    </cfRule>
  </conditionalFormatting>
  <conditionalFormatting sqref="B15:D15 F15:J15">
    <cfRule type="cellIs" dxfId="1654" priority="2985" operator="equal">
      <formula>0</formula>
    </cfRule>
  </conditionalFormatting>
  <conditionalFormatting sqref="B14:D14 F14:J14">
    <cfRule type="cellIs" dxfId="1653" priority="2984" operator="equal">
      <formula>0</formula>
    </cfRule>
  </conditionalFormatting>
  <conditionalFormatting sqref="B13:D13 F13:J13">
    <cfRule type="cellIs" dxfId="1652" priority="2983" operator="equal">
      <formula>0</formula>
    </cfRule>
  </conditionalFormatting>
  <conditionalFormatting sqref="A8:D8 F8:J8">
    <cfRule type="cellIs" dxfId="1651" priority="2982" operator="equal">
      <formula>0</formula>
    </cfRule>
  </conditionalFormatting>
  <conditionalFormatting sqref="B12:D12 F12:J12">
    <cfRule type="cellIs" dxfId="1650" priority="2981" operator="equal">
      <formula>0</formula>
    </cfRule>
  </conditionalFormatting>
  <conditionalFormatting sqref="B11:D11 F11:J11">
    <cfRule type="cellIs" dxfId="1649" priority="2980" operator="equal">
      <formula>0</formula>
    </cfRule>
  </conditionalFormatting>
  <conditionalFormatting sqref="B10:D10 F10:J10">
    <cfRule type="cellIs" dxfId="1648" priority="2979" operator="equal">
      <formula>0</formula>
    </cfRule>
  </conditionalFormatting>
  <conditionalFormatting sqref="B9:D9 F9:J9">
    <cfRule type="cellIs" dxfId="1647" priority="2978" operator="equal">
      <formula>0</formula>
    </cfRule>
  </conditionalFormatting>
  <conditionalFormatting sqref="A16">
    <cfRule type="cellIs" dxfId="1646" priority="2972" operator="equal">
      <formula>0</formula>
    </cfRule>
  </conditionalFormatting>
  <conditionalFormatting sqref="A17:D17 F17:J17">
    <cfRule type="cellIs" dxfId="1645" priority="2966" operator="equal">
      <formula>0</formula>
    </cfRule>
  </conditionalFormatting>
  <conditionalFormatting sqref="A21:D21 F21:J21">
    <cfRule type="cellIs" dxfId="1644" priority="2921" operator="equal">
      <formula>0</formula>
    </cfRule>
  </conditionalFormatting>
  <conditionalFormatting sqref="A22:D22 F22:J22">
    <cfRule type="cellIs" dxfId="1643" priority="2920" operator="equal">
      <formula>0</formula>
    </cfRule>
  </conditionalFormatting>
  <conditionalFormatting sqref="A32:D32 F32:I32">
    <cfRule type="cellIs" dxfId="1642" priority="2919" operator="equal">
      <formula>0</formula>
    </cfRule>
  </conditionalFormatting>
  <conditionalFormatting sqref="A40:D40 F40:I40">
    <cfRule type="cellIs" dxfId="1641" priority="2918" operator="equal">
      <formula>0</formula>
    </cfRule>
  </conditionalFormatting>
  <conditionalFormatting sqref="J38">
    <cfRule type="cellIs" dxfId="1640" priority="2916" operator="equal">
      <formula>0</formula>
    </cfRule>
  </conditionalFormatting>
  <conditionalFormatting sqref="J38">
    <cfRule type="cellIs" dxfId="1639" priority="2914" operator="equal">
      <formula>0</formula>
    </cfRule>
  </conditionalFormatting>
  <conditionalFormatting sqref="J32">
    <cfRule type="cellIs" dxfId="1638" priority="2913" operator="equal">
      <formula>0</formula>
    </cfRule>
  </conditionalFormatting>
  <conditionalFormatting sqref="J49">
    <cfRule type="cellIs" dxfId="1637" priority="2893" operator="equal">
      <formula>0</formula>
    </cfRule>
  </conditionalFormatting>
  <conditionalFormatting sqref="J44:J48">
    <cfRule type="cellIs" dxfId="1636" priority="2896" operator="equal">
      <formula>0</formula>
    </cfRule>
  </conditionalFormatting>
  <conditionalFormatting sqref="J41">
    <cfRule type="cellIs" dxfId="1635" priority="2897" operator="equal">
      <formula>0</formula>
    </cfRule>
  </conditionalFormatting>
  <conditionalFormatting sqref="J41 J44:J48">
    <cfRule type="cellIs" dxfId="1634" priority="2898" operator="equal">
      <formula>0</formula>
    </cfRule>
  </conditionalFormatting>
  <conditionalFormatting sqref="J40">
    <cfRule type="cellIs" dxfId="1633" priority="2895" operator="equal">
      <formula>0</formula>
    </cfRule>
  </conditionalFormatting>
  <conditionalFormatting sqref="J49">
    <cfRule type="cellIs" dxfId="1632" priority="2894" operator="equal">
      <formula>0</formula>
    </cfRule>
  </conditionalFormatting>
  <conditionalFormatting sqref="J50">
    <cfRule type="cellIs" dxfId="1631" priority="2884" operator="equal">
      <formula>0</formula>
    </cfRule>
  </conditionalFormatting>
  <conditionalFormatting sqref="J50">
    <cfRule type="cellIs" dxfId="1630" priority="2883" operator="equal">
      <formula>0</formula>
    </cfRule>
  </conditionalFormatting>
  <conditionalFormatting sqref="J54">
    <cfRule type="cellIs" dxfId="1629" priority="2890" operator="equal">
      <formula>0</formula>
    </cfRule>
  </conditionalFormatting>
  <conditionalFormatting sqref="J54">
    <cfRule type="cellIs" dxfId="1628" priority="2889" operator="equal">
      <formula>0</formula>
    </cfRule>
  </conditionalFormatting>
  <conditionalFormatting sqref="J52">
    <cfRule type="cellIs" dxfId="1627" priority="2888" operator="equal">
      <formula>0</formula>
    </cfRule>
  </conditionalFormatting>
  <conditionalFormatting sqref="J52">
    <cfRule type="cellIs" dxfId="1626" priority="2887" operator="equal">
      <formula>0</formula>
    </cfRule>
  </conditionalFormatting>
  <conditionalFormatting sqref="J51">
    <cfRule type="cellIs" dxfId="1625" priority="2886" operator="equal">
      <formula>0</formula>
    </cfRule>
  </conditionalFormatting>
  <conditionalFormatting sqref="J51">
    <cfRule type="cellIs" dxfId="1624" priority="2885" operator="equal">
      <formula>0</formula>
    </cfRule>
  </conditionalFormatting>
  <conditionalFormatting sqref="J53">
    <cfRule type="cellIs" dxfId="1623" priority="2882" operator="equal">
      <formula>0</formula>
    </cfRule>
  </conditionalFormatting>
  <conditionalFormatting sqref="J53">
    <cfRule type="cellIs" dxfId="1622" priority="2881" operator="equal">
      <formula>0</formula>
    </cfRule>
  </conditionalFormatting>
  <conditionalFormatting sqref="J203">
    <cfRule type="cellIs" dxfId="1621" priority="2859" operator="equal">
      <formula>0</formula>
    </cfRule>
  </conditionalFormatting>
  <conditionalFormatting sqref="J210">
    <cfRule type="cellIs" dxfId="1620" priority="2858" operator="equal">
      <formula>0</formula>
    </cfRule>
  </conditionalFormatting>
  <conditionalFormatting sqref="J217 J204:J209">
    <cfRule type="cellIs" dxfId="1619" priority="2862" operator="equal">
      <formula>0</formula>
    </cfRule>
  </conditionalFormatting>
  <conditionalFormatting sqref="J204">
    <cfRule type="cellIs" dxfId="1618" priority="2861" operator="equal">
      <formula>0</formula>
    </cfRule>
  </conditionalFormatting>
  <conditionalFormatting sqref="J205:J209 J217">
    <cfRule type="cellIs" dxfId="1617" priority="2860" operator="equal">
      <formula>0</formula>
    </cfRule>
  </conditionalFormatting>
  <conditionalFormatting sqref="J216">
    <cfRule type="cellIs" dxfId="1616" priority="2855" operator="equal">
      <formula>0</formula>
    </cfRule>
  </conditionalFormatting>
  <conditionalFormatting sqref="J215">
    <cfRule type="cellIs" dxfId="1615" priority="2854" operator="equal">
      <formula>0</formula>
    </cfRule>
  </conditionalFormatting>
  <conditionalFormatting sqref="J212">
    <cfRule type="cellIs" dxfId="1614" priority="2850" operator="equal">
      <formula>0</formula>
    </cfRule>
  </conditionalFormatting>
  <conditionalFormatting sqref="J213">
    <cfRule type="cellIs" dxfId="1613" priority="2851" operator="equal">
      <formula>0</formula>
    </cfRule>
  </conditionalFormatting>
  <conditionalFormatting sqref="J213">
    <cfRule type="cellIs" dxfId="1612" priority="2852" operator="equal">
      <formula>0</formula>
    </cfRule>
  </conditionalFormatting>
  <conditionalFormatting sqref="J212">
    <cfRule type="cellIs" dxfId="1611" priority="2849" operator="equal">
      <formula>0</formula>
    </cfRule>
  </conditionalFormatting>
  <conditionalFormatting sqref="J211">
    <cfRule type="cellIs" dxfId="1610" priority="2847" operator="equal">
      <formula>0</formula>
    </cfRule>
  </conditionalFormatting>
  <conditionalFormatting sqref="J215">
    <cfRule type="cellIs" dxfId="1609" priority="2853" operator="equal">
      <formula>0</formula>
    </cfRule>
  </conditionalFormatting>
  <conditionalFormatting sqref="J211">
    <cfRule type="cellIs" dxfId="1608" priority="2848" operator="equal">
      <formula>0</formula>
    </cfRule>
  </conditionalFormatting>
  <conditionalFormatting sqref="J210">
    <cfRule type="cellIs" dxfId="1607" priority="2857" operator="equal">
      <formula>0</formula>
    </cfRule>
  </conditionalFormatting>
  <conditionalFormatting sqref="J216">
    <cfRule type="cellIs" dxfId="1606" priority="2856" operator="equal">
      <formula>0</formula>
    </cfRule>
  </conditionalFormatting>
  <conditionalFormatting sqref="J214">
    <cfRule type="cellIs" dxfId="1605" priority="2846" operator="equal">
      <formula>0</formula>
    </cfRule>
  </conditionalFormatting>
  <conditionalFormatting sqref="J214">
    <cfRule type="cellIs" dxfId="1604" priority="2845" operator="equal">
      <formula>0</formula>
    </cfRule>
  </conditionalFormatting>
  <conditionalFormatting sqref="B30">
    <cfRule type="cellIs" dxfId="1603" priority="2798" operator="equal">
      <formula>0</formula>
    </cfRule>
  </conditionalFormatting>
  <conditionalFormatting sqref="B30">
    <cfRule type="cellIs" dxfId="1602" priority="2797" operator="equal">
      <formula>0</formula>
    </cfRule>
  </conditionalFormatting>
  <conditionalFormatting sqref="B24 D24 D27 F27 F24">
    <cfRule type="cellIs" dxfId="1601" priority="2796" operator="equal">
      <formula>0</formula>
    </cfRule>
  </conditionalFormatting>
  <conditionalFormatting sqref="B24 F27 D24 F24">
    <cfRule type="cellIs" dxfId="1600" priority="2795" operator="equal">
      <formula>0</formula>
    </cfRule>
  </conditionalFormatting>
  <conditionalFormatting sqref="D27 F27">
    <cfRule type="cellIs" dxfId="1599" priority="2794" operator="equal">
      <formula>0</formula>
    </cfRule>
  </conditionalFormatting>
  <conditionalFormatting sqref="C30:D30 A30 F30">
    <cfRule type="cellIs" dxfId="1598" priority="2801" operator="equal">
      <formula>0</formula>
    </cfRule>
  </conditionalFormatting>
  <conditionalFormatting sqref="A30 F30">
    <cfRule type="cellIs" dxfId="1597" priority="2800" operator="equal">
      <formula>0</formula>
    </cfRule>
  </conditionalFormatting>
  <conditionalFormatting sqref="B27">
    <cfRule type="cellIs" dxfId="1596" priority="2793" operator="equal">
      <formula>0</formula>
    </cfRule>
  </conditionalFormatting>
  <conditionalFormatting sqref="B27">
    <cfRule type="cellIs" dxfId="1595" priority="2792" operator="equal">
      <formula>0</formula>
    </cfRule>
  </conditionalFormatting>
  <conditionalFormatting sqref="C30:D30 A30 F30">
    <cfRule type="cellIs" dxfId="1594" priority="2799" operator="equal">
      <formula>0</formula>
    </cfRule>
  </conditionalFormatting>
  <conditionalFormatting sqref="C24">
    <cfRule type="cellIs" dxfId="1593" priority="2790" operator="equal">
      <formula>0</formula>
    </cfRule>
  </conditionalFormatting>
  <conditionalFormatting sqref="D28 F28">
    <cfRule type="cellIs" dxfId="1592" priority="2789" operator="equal">
      <formula>0</formula>
    </cfRule>
  </conditionalFormatting>
  <conditionalFormatting sqref="F28">
    <cfRule type="cellIs" dxfId="1591" priority="2788" operator="equal">
      <formula>0</formula>
    </cfRule>
  </conditionalFormatting>
  <conditionalFormatting sqref="D28 F28">
    <cfRule type="cellIs" dxfId="1590" priority="2787" operator="equal">
      <formula>0</formula>
    </cfRule>
  </conditionalFormatting>
  <conditionalFormatting sqref="C29:D29 F29">
    <cfRule type="cellIs" dxfId="1589" priority="2784" operator="equal">
      <formula>0</formula>
    </cfRule>
  </conditionalFormatting>
  <conditionalFormatting sqref="C24">
    <cfRule type="cellIs" dxfId="1588" priority="2791" operator="equal">
      <formula>0</formula>
    </cfRule>
  </conditionalFormatting>
  <conditionalFormatting sqref="B25">
    <cfRule type="cellIs" dxfId="1587" priority="2771" operator="equal">
      <formula>0</formula>
    </cfRule>
  </conditionalFormatting>
  <conditionalFormatting sqref="B25">
    <cfRule type="cellIs" dxfId="1586" priority="2770" operator="equal">
      <formula>0</formula>
    </cfRule>
  </conditionalFormatting>
  <conditionalFormatting sqref="F29">
    <cfRule type="cellIs" dxfId="1585" priority="2783" operator="equal">
      <formula>0</formula>
    </cfRule>
  </conditionalFormatting>
  <conditionalFormatting sqref="C29:D29 F29">
    <cfRule type="cellIs" dxfId="1584" priority="2782" operator="equal">
      <formula>0</formula>
    </cfRule>
  </conditionalFormatting>
  <conditionalFormatting sqref="D25 F25">
    <cfRule type="cellIs" dxfId="1583" priority="2774" operator="equal">
      <formula>0</formula>
    </cfRule>
  </conditionalFormatting>
  <conditionalFormatting sqref="F25">
    <cfRule type="cellIs" dxfId="1582" priority="2773" operator="equal">
      <formula>0</formula>
    </cfRule>
  </conditionalFormatting>
  <conditionalFormatting sqref="D26 F26">
    <cfRule type="cellIs" dxfId="1581" priority="2769" operator="equal">
      <formula>0</formula>
    </cfRule>
  </conditionalFormatting>
  <conditionalFormatting sqref="F26">
    <cfRule type="cellIs" dxfId="1580" priority="2768" operator="equal">
      <formula>0</formula>
    </cfRule>
  </conditionalFormatting>
  <conditionalFormatting sqref="D26 F26">
    <cfRule type="cellIs" dxfId="1579" priority="2767" operator="equal">
      <formula>0</formula>
    </cfRule>
  </conditionalFormatting>
  <conditionalFormatting sqref="D25 F25">
    <cfRule type="cellIs" dxfId="1578" priority="2772" operator="equal">
      <formula>0</formula>
    </cfRule>
  </conditionalFormatting>
  <conditionalFormatting sqref="B27:B29">
    <cfRule type="cellIs" dxfId="1577" priority="2763" operator="equal">
      <formula>0</formula>
    </cfRule>
  </conditionalFormatting>
  <conditionalFormatting sqref="B26">
    <cfRule type="cellIs" dxfId="1576" priority="2766" operator="equal">
      <formula>0</formula>
    </cfRule>
  </conditionalFormatting>
  <conditionalFormatting sqref="B26">
    <cfRule type="cellIs" dxfId="1575" priority="2765" operator="equal">
      <formula>0</formula>
    </cfRule>
  </conditionalFormatting>
  <conditionalFormatting sqref="B27:B29">
    <cfRule type="cellIs" dxfId="1574" priority="2764" operator="equal">
      <formula>0</formula>
    </cfRule>
  </conditionalFormatting>
  <conditionalFormatting sqref="C78:D78 A78:A79 F78:I78">
    <cfRule type="cellIs" dxfId="1573" priority="2660" operator="equal">
      <formula>0</formula>
    </cfRule>
  </conditionalFormatting>
  <conditionalFormatting sqref="C77:D77 A81:D81 D72 D76 A77:A79 F72:I72 F81:J81 F76:I77">
    <cfRule type="cellIs" dxfId="1572" priority="2697" operator="equal">
      <formula>0</formula>
    </cfRule>
  </conditionalFormatting>
  <conditionalFormatting sqref="D72 A77:A79 F72:I72">
    <cfRule type="cellIs" dxfId="1571" priority="2696" operator="equal">
      <formula>0</formula>
    </cfRule>
  </conditionalFormatting>
  <conditionalFormatting sqref="A81:D81 C77:D77 D76 A77:A79 F76:I77 F81:J81">
    <cfRule type="cellIs" dxfId="1570" priority="2695" operator="equal">
      <formula>0</formula>
    </cfRule>
  </conditionalFormatting>
  <conditionalFormatting sqref="C80:D80 A80 F80:I80">
    <cfRule type="cellIs" dxfId="1569" priority="2675" operator="equal">
      <formula>0</formula>
    </cfRule>
  </conditionalFormatting>
  <conditionalFormatting sqref="C80:D80 A80 F80:I80">
    <cfRule type="cellIs" dxfId="1568" priority="2677" operator="equal">
      <formula>0</formula>
    </cfRule>
  </conditionalFormatting>
  <conditionalFormatting sqref="A80 F80:H80">
    <cfRule type="cellIs" dxfId="1567" priority="2676" operator="equal">
      <formula>0</formula>
    </cfRule>
  </conditionalFormatting>
  <conditionalFormatting sqref="C79:D79 A79 F79:I79">
    <cfRule type="cellIs" dxfId="1566" priority="2672" operator="equal">
      <formula>0</formula>
    </cfRule>
  </conditionalFormatting>
  <conditionalFormatting sqref="C79:D79 A79 F79:I79">
    <cfRule type="cellIs" dxfId="1565" priority="2670" operator="equal">
      <formula>0</formula>
    </cfRule>
  </conditionalFormatting>
  <conditionalFormatting sqref="A79 F79:H79">
    <cfRule type="cellIs" dxfId="1564" priority="2671" operator="equal">
      <formula>0</formula>
    </cfRule>
  </conditionalFormatting>
  <conditionalFormatting sqref="C78:D78 A78:A79 F78:I78">
    <cfRule type="cellIs" dxfId="1563" priority="2662" operator="equal">
      <formula>0</formula>
    </cfRule>
  </conditionalFormatting>
  <conditionalFormatting sqref="F78:H78 A78:A79">
    <cfRule type="cellIs" dxfId="1562" priority="2661" operator="equal">
      <formula>0</formula>
    </cfRule>
  </conditionalFormatting>
  <conditionalFormatting sqref="A72 C72">
    <cfRule type="cellIs" dxfId="1561" priority="2657" operator="equal">
      <formula>0</formula>
    </cfRule>
  </conditionalFormatting>
  <conditionalFormatting sqref="A71:D71 F71:I71">
    <cfRule type="cellIs" dxfId="1560" priority="2656" operator="equal">
      <formula>0</formula>
    </cfRule>
  </conditionalFormatting>
  <conditionalFormatting sqref="J72">
    <cfRule type="cellIs" dxfId="1559" priority="2655" operator="equal">
      <formula>0</formula>
    </cfRule>
  </conditionalFormatting>
  <conditionalFormatting sqref="J72">
    <cfRule type="cellIs" dxfId="1558" priority="2654" operator="equal">
      <formula>0</formula>
    </cfRule>
  </conditionalFormatting>
  <conditionalFormatting sqref="J71">
    <cfRule type="cellIs" dxfId="1557" priority="2652" operator="equal">
      <formula>0</formula>
    </cfRule>
  </conditionalFormatting>
  <conditionalFormatting sqref="J79">
    <cfRule type="cellIs" dxfId="1556" priority="2644" operator="equal">
      <formula>0</formula>
    </cfRule>
  </conditionalFormatting>
  <conditionalFormatting sqref="J79">
    <cfRule type="cellIs" dxfId="1555" priority="2645" operator="equal">
      <formula>0</formula>
    </cfRule>
  </conditionalFormatting>
  <conditionalFormatting sqref="J78">
    <cfRule type="cellIs" dxfId="1554" priority="2651" operator="equal">
      <formula>0</formula>
    </cfRule>
  </conditionalFormatting>
  <conditionalFormatting sqref="J78">
    <cfRule type="cellIs" dxfId="1553" priority="2650" operator="equal">
      <formula>0</formula>
    </cfRule>
  </conditionalFormatting>
  <conditionalFormatting sqref="A202:D202 D138 D152:D154 F152:I154 F138:I138 F202:J202">
    <cfRule type="cellIs" dxfId="1552" priority="2637" operator="equal">
      <formula>0</formula>
    </cfRule>
  </conditionalFormatting>
  <conditionalFormatting sqref="D138 F152:H154 F138:I138">
    <cfRule type="cellIs" dxfId="1551" priority="2636" operator="equal">
      <formula>0</formula>
    </cfRule>
  </conditionalFormatting>
  <conditionalFormatting sqref="A202:D202 D152:D154 F152:I154 F202:J202">
    <cfRule type="cellIs" dxfId="1550" priority="2635" operator="equal">
      <formula>0</formula>
    </cfRule>
  </conditionalFormatting>
  <conditionalFormatting sqref="A138:C138 C154 A152:C153 A139:A143">
    <cfRule type="cellIs" dxfId="1549" priority="2597" operator="equal">
      <formula>0</formula>
    </cfRule>
  </conditionalFormatting>
  <conditionalFormatting sqref="A137:D137 F137:I137">
    <cfRule type="cellIs" dxfId="1548" priority="2596" operator="equal">
      <formula>0</formula>
    </cfRule>
  </conditionalFormatting>
  <conditionalFormatting sqref="J137">
    <cfRule type="cellIs" dxfId="1547" priority="2592" operator="equal">
      <formula>0</formula>
    </cfRule>
  </conditionalFormatting>
  <conditionalFormatting sqref="C114:D114 F114:I114">
    <cfRule type="cellIs" dxfId="1546" priority="2540" operator="equal">
      <formula>0</formula>
    </cfRule>
  </conditionalFormatting>
  <conditionalFormatting sqref="C112:D113 A136:D136 C132:D132 D108:D111 F132:I132 F136:J136 F108:I113">
    <cfRule type="cellIs" dxfId="1545" priority="2577" operator="equal">
      <formula>0</formula>
    </cfRule>
  </conditionalFormatting>
  <conditionalFormatting sqref="D108 I108 F132:H132 F108:H113">
    <cfRule type="cellIs" dxfId="1544" priority="2576" operator="equal">
      <formula>0</formula>
    </cfRule>
  </conditionalFormatting>
  <conditionalFormatting sqref="C131:D131 F131:I131">
    <cfRule type="cellIs" dxfId="1543" priority="2567" operator="equal">
      <formula>0</formula>
    </cfRule>
  </conditionalFormatting>
  <conditionalFormatting sqref="C130:D130 F130:I130">
    <cfRule type="cellIs" dxfId="1542" priority="2562" operator="equal">
      <formula>0</formula>
    </cfRule>
  </conditionalFormatting>
  <conditionalFormatting sqref="F131:H131">
    <cfRule type="cellIs" dxfId="1541" priority="2566" operator="equal">
      <formula>0</formula>
    </cfRule>
  </conditionalFormatting>
  <conditionalFormatting sqref="C43:D43 F43:I43">
    <cfRule type="cellIs" dxfId="1540" priority="2447" operator="equal">
      <formula>0</formula>
    </cfRule>
  </conditionalFormatting>
  <conditionalFormatting sqref="C116:D116 F116:I116">
    <cfRule type="cellIs" dxfId="1539" priority="2572" operator="equal">
      <formula>0</formula>
    </cfRule>
  </conditionalFormatting>
  <conditionalFormatting sqref="F116:H116">
    <cfRule type="cellIs" dxfId="1538" priority="2571" operator="equal">
      <formula>0</formula>
    </cfRule>
  </conditionalFormatting>
  <conditionalFormatting sqref="A136:D136 C112:D113 C132:D132 D109:D111 F132:I132 F109:I113 F136:J136">
    <cfRule type="cellIs" dxfId="1537" priority="2575" operator="equal">
      <formula>0</formula>
    </cfRule>
  </conditionalFormatting>
  <conditionalFormatting sqref="C116:D116 F116:I116">
    <cfRule type="cellIs" dxfId="1536" priority="2570" operator="equal">
      <formula>0</formula>
    </cfRule>
  </conditionalFormatting>
  <conditionalFormatting sqref="F114:H114">
    <cfRule type="cellIs" dxfId="1535" priority="2541" operator="equal">
      <formula>0</formula>
    </cfRule>
  </conditionalFormatting>
  <conditionalFormatting sqref="F130:H130">
    <cfRule type="cellIs" dxfId="1534" priority="2561" operator="equal">
      <formula>0</formula>
    </cfRule>
  </conditionalFormatting>
  <conditionalFormatting sqref="C130:D130 F130:I130">
    <cfRule type="cellIs" dxfId="1533" priority="2560" operator="equal">
      <formula>0</formula>
    </cfRule>
  </conditionalFormatting>
  <conditionalFormatting sqref="J114">
    <cfRule type="cellIs" dxfId="1532" priority="2530" operator="equal">
      <formula>0</formula>
    </cfRule>
  </conditionalFormatting>
  <conditionalFormatting sqref="J130">
    <cfRule type="cellIs" dxfId="1531" priority="2526" operator="equal">
      <formula>0</formula>
    </cfRule>
  </conditionalFormatting>
  <conditionalFormatting sqref="J131">
    <cfRule type="cellIs" dxfId="1530" priority="2528" operator="equal">
      <formula>0</formula>
    </cfRule>
  </conditionalFormatting>
  <conditionalFormatting sqref="J114">
    <cfRule type="cellIs" dxfId="1529" priority="2531" operator="equal">
      <formula>0</formula>
    </cfRule>
  </conditionalFormatting>
  <conditionalFormatting sqref="A70:D71 C69:D69 A69 D60:D61 A72 C72:D72 C77:D78 C80:D80 D63 D76 F63:I63 F80:I80 F76:J78 F60:I61 F69:I69 F70:J72">
    <cfRule type="cellIs" dxfId="1528" priority="2515" operator="equal">
      <formula>0</formula>
    </cfRule>
  </conditionalFormatting>
  <conditionalFormatting sqref="C131:D131 F131:I131">
    <cfRule type="cellIs" dxfId="1527" priority="2565" operator="equal">
      <formula>0</formula>
    </cfRule>
  </conditionalFormatting>
  <conditionalFormatting sqref="J131">
    <cfRule type="cellIs" dxfId="1526" priority="2529" operator="equal">
      <formula>0</formula>
    </cfRule>
  </conditionalFormatting>
  <conditionalFormatting sqref="D59 I59 A69 F69:H69 F59:H61">
    <cfRule type="cellIs" dxfId="1525" priority="2516" operator="equal">
      <formula>0</formula>
    </cfRule>
  </conditionalFormatting>
  <conditionalFormatting sqref="J116">
    <cfRule type="cellIs" dxfId="1524" priority="2520" operator="equal">
      <formula>0</formula>
    </cfRule>
  </conditionalFormatting>
  <conditionalFormatting sqref="J116">
    <cfRule type="cellIs" dxfId="1523" priority="2521" operator="equal">
      <formula>0</formula>
    </cfRule>
  </conditionalFormatting>
  <conditionalFormatting sqref="C114:D114 F114:I114">
    <cfRule type="cellIs" dxfId="1522" priority="2542" operator="equal">
      <formula>0</formula>
    </cfRule>
  </conditionalFormatting>
  <conditionalFormatting sqref="B69">
    <cfRule type="cellIs" dxfId="1521" priority="2513" operator="equal">
      <formula>0</formula>
    </cfRule>
  </conditionalFormatting>
  <conditionalFormatting sqref="A108:C108 C109:C110 B111:C111 A109">
    <cfRule type="cellIs" dxfId="1520" priority="2537" operator="equal">
      <formula>0</formula>
    </cfRule>
  </conditionalFormatting>
  <conditionalFormatting sqref="A107:D107 F107:I107">
    <cfRule type="cellIs" dxfId="1519" priority="2536" operator="equal">
      <formula>0</formula>
    </cfRule>
  </conditionalFormatting>
  <conditionalFormatting sqref="J108:J113">
    <cfRule type="cellIs" dxfId="1518" priority="2535" operator="equal">
      <formula>0</formula>
    </cfRule>
  </conditionalFormatting>
  <conditionalFormatting sqref="J108">
    <cfRule type="cellIs" dxfId="1517" priority="2534" operator="equal">
      <formula>0</formula>
    </cfRule>
  </conditionalFormatting>
  <conditionalFormatting sqref="J109:J113">
    <cfRule type="cellIs" dxfId="1516" priority="2533" operator="equal">
      <formula>0</formula>
    </cfRule>
  </conditionalFormatting>
  <conditionalFormatting sqref="J107">
    <cfRule type="cellIs" dxfId="1515" priority="2532" operator="equal">
      <formula>0</formula>
    </cfRule>
  </conditionalFormatting>
  <conditionalFormatting sqref="J42">
    <cfRule type="cellIs" dxfId="1514" priority="2436" operator="equal">
      <formula>0</formula>
    </cfRule>
  </conditionalFormatting>
  <conditionalFormatting sqref="J130">
    <cfRule type="cellIs" dxfId="1513" priority="2527" operator="equal">
      <formula>0</formula>
    </cfRule>
  </conditionalFormatting>
  <conditionalFormatting sqref="B68">
    <cfRule type="cellIs" dxfId="1512" priority="2503" operator="equal">
      <formula>0</formula>
    </cfRule>
  </conditionalFormatting>
  <conditionalFormatting sqref="J42">
    <cfRule type="cellIs" dxfId="1511" priority="2437" operator="equal">
      <formula>0</formula>
    </cfRule>
  </conditionalFormatting>
  <conditionalFormatting sqref="B55">
    <cfRule type="cellIs" dxfId="1510" priority="2411" operator="equal">
      <formula>0</formula>
    </cfRule>
  </conditionalFormatting>
  <conditionalFormatting sqref="A70:D71 C69:D69 A69 A72 C72:D72 C77:D78 C80:D80 D63 D76 D59:D61 F59:I61 F63:I63 F80:I80 F76:J78 F69:I69 F70:J72">
    <cfRule type="cellIs" dxfId="1509" priority="2517" operator="equal">
      <formula>0</formula>
    </cfRule>
  </conditionalFormatting>
  <conditionalFormatting sqref="C68:D68 A68 F68:I68">
    <cfRule type="cellIs" dxfId="1508" priority="2507" operator="equal">
      <formula>0</formula>
    </cfRule>
  </conditionalFormatting>
  <conditionalFormatting sqref="A55:A56">
    <cfRule type="cellIs" dxfId="1507" priority="2410" operator="equal">
      <formula>0</formula>
    </cfRule>
  </conditionalFormatting>
  <conditionalFormatting sqref="B56">
    <cfRule type="cellIs" dxfId="1506" priority="2421" operator="equal">
      <formula>0</formula>
    </cfRule>
  </conditionalFormatting>
  <conditionalFormatting sqref="B69">
    <cfRule type="cellIs" dxfId="1505" priority="2514" operator="equal">
      <formula>0</formula>
    </cfRule>
  </conditionalFormatting>
  <conditionalFormatting sqref="A51:A54">
    <cfRule type="cellIs" dxfId="1504" priority="2420" operator="equal">
      <formula>0</formula>
    </cfRule>
  </conditionalFormatting>
  <conditionalFormatting sqref="A68 F68:H68">
    <cfRule type="cellIs" dxfId="1503" priority="2506" operator="equal">
      <formula>0</formula>
    </cfRule>
  </conditionalFormatting>
  <conditionalFormatting sqref="B78">
    <cfRule type="cellIs" dxfId="1502" priority="2395" operator="equal">
      <formula>0</formula>
    </cfRule>
  </conditionalFormatting>
  <conditionalFormatting sqref="C68:D68 A68 F68:I68">
    <cfRule type="cellIs" dxfId="1501" priority="2505" operator="equal">
      <formula>0</formula>
    </cfRule>
  </conditionalFormatting>
  <conditionalFormatting sqref="B68">
    <cfRule type="cellIs" dxfId="1500" priority="2504" operator="equal">
      <formula>0</formula>
    </cfRule>
  </conditionalFormatting>
  <conditionalFormatting sqref="A59:C59 B63:C63 B60:C61">
    <cfRule type="cellIs" dxfId="1499" priority="2477" operator="equal">
      <formula>0</formula>
    </cfRule>
  </conditionalFormatting>
  <conditionalFormatting sqref="A58:D58 F58:I58">
    <cfRule type="cellIs" dxfId="1498" priority="2476" operator="equal">
      <formula>0</formula>
    </cfRule>
  </conditionalFormatting>
  <conditionalFormatting sqref="J69 J59:J61">
    <cfRule type="cellIs" dxfId="1497" priority="2475" operator="equal">
      <formula>0</formula>
    </cfRule>
  </conditionalFormatting>
  <conditionalFormatting sqref="J59">
    <cfRule type="cellIs" dxfId="1496" priority="2474" operator="equal">
      <formula>0</formula>
    </cfRule>
  </conditionalFormatting>
  <conditionalFormatting sqref="J60:J61 J69">
    <cfRule type="cellIs" dxfId="1495" priority="2473" operator="equal">
      <formula>0</formula>
    </cfRule>
  </conditionalFormatting>
  <conditionalFormatting sqref="J58">
    <cfRule type="cellIs" dxfId="1494" priority="2472" operator="equal">
      <formula>0</formula>
    </cfRule>
  </conditionalFormatting>
  <conditionalFormatting sqref="J68">
    <cfRule type="cellIs" dxfId="1493" priority="2468" operator="equal">
      <formula>0</formula>
    </cfRule>
  </conditionalFormatting>
  <conditionalFormatting sqref="J68">
    <cfRule type="cellIs" dxfId="1492" priority="2469" operator="equal">
      <formula>0</formula>
    </cfRule>
  </conditionalFormatting>
  <conditionalFormatting sqref="B112">
    <cfRule type="cellIs" dxfId="1491" priority="2457" operator="equal">
      <formula>0</formula>
    </cfRule>
  </conditionalFormatting>
  <conditionalFormatting sqref="A18:D18 F18:J18">
    <cfRule type="cellIs" dxfId="1490" priority="2456" operator="equal">
      <formula>0</formula>
    </cfRule>
  </conditionalFormatting>
  <conditionalFormatting sqref="A19 C19:D19 F19:J19">
    <cfRule type="cellIs" dxfId="1489" priority="2455" operator="equal">
      <formula>0</formula>
    </cfRule>
  </conditionalFormatting>
  <conditionalFormatting sqref="B19">
    <cfRule type="cellIs" dxfId="1488" priority="2454" operator="equal">
      <formula>0</formula>
    </cfRule>
  </conditionalFormatting>
  <conditionalFormatting sqref="B44:B51 B54">
    <cfRule type="cellIs" dxfId="1487" priority="2452" operator="equal">
      <formula>0</formula>
    </cfRule>
  </conditionalFormatting>
  <conditionalFormatting sqref="B44:B51 B54">
    <cfRule type="cellIs" dxfId="1486" priority="2453" operator="equal">
      <formula>0</formula>
    </cfRule>
  </conditionalFormatting>
  <conditionalFormatting sqref="B51 B54">
    <cfRule type="cellIs" dxfId="1485" priority="2450" operator="equal">
      <formula>0</formula>
    </cfRule>
  </conditionalFormatting>
  <conditionalFormatting sqref="B51 B54">
    <cfRule type="cellIs" dxfId="1484" priority="2451" operator="equal">
      <formula>0</formula>
    </cfRule>
  </conditionalFormatting>
  <conditionalFormatting sqref="C43:D43 F43:I43">
    <cfRule type="cellIs" dxfId="1483" priority="2449" operator="equal">
      <formula>0</formula>
    </cfRule>
  </conditionalFormatting>
  <conditionalFormatting sqref="C42:D42 F42:I42">
    <cfRule type="cellIs" dxfId="1482" priority="2442" operator="equal">
      <formula>0</formula>
    </cfRule>
  </conditionalFormatting>
  <conditionalFormatting sqref="F43:H43">
    <cfRule type="cellIs" dxfId="1481" priority="2448" operator="equal">
      <formula>0</formula>
    </cfRule>
  </conditionalFormatting>
  <conditionalFormatting sqref="J43">
    <cfRule type="cellIs" dxfId="1480" priority="2443" operator="equal">
      <formula>0</formula>
    </cfRule>
  </conditionalFormatting>
  <conditionalFormatting sqref="C42:D42 F42:I42">
    <cfRule type="cellIs" dxfId="1479" priority="2440" operator="equal">
      <formula>0</formula>
    </cfRule>
  </conditionalFormatting>
  <conditionalFormatting sqref="J43">
    <cfRule type="cellIs" dxfId="1478" priority="2444" operator="equal">
      <formula>0</formula>
    </cfRule>
  </conditionalFormatting>
  <conditionalFormatting sqref="C56:D56 F56:I56">
    <cfRule type="cellIs" dxfId="1477" priority="2429" operator="equal">
      <formula>0</formula>
    </cfRule>
  </conditionalFormatting>
  <conditionalFormatting sqref="B42:B43">
    <cfRule type="cellIs" dxfId="1476" priority="2435" operator="equal">
      <formula>0</formula>
    </cfRule>
  </conditionalFormatting>
  <conditionalFormatting sqref="F42:H42">
    <cfRule type="cellIs" dxfId="1475" priority="2441" operator="equal">
      <formula>0</formula>
    </cfRule>
  </conditionalFormatting>
  <conditionalFormatting sqref="A48:A49">
    <cfRule type="cellIs" dxfId="1474" priority="2430" operator="equal">
      <formula>0</formula>
    </cfRule>
  </conditionalFormatting>
  <conditionalFormatting sqref="B42:B43">
    <cfRule type="cellIs" dxfId="1473" priority="2433" operator="equal">
      <formula>0</formula>
    </cfRule>
  </conditionalFormatting>
  <conditionalFormatting sqref="A47">
    <cfRule type="cellIs" dxfId="1472" priority="2432" operator="equal">
      <formula>0</formula>
    </cfRule>
  </conditionalFormatting>
  <conditionalFormatting sqref="B56">
    <cfRule type="cellIs" dxfId="1471" priority="2423" operator="equal">
      <formula>0</formula>
    </cfRule>
  </conditionalFormatting>
  <conditionalFormatting sqref="B42:B43">
    <cfRule type="cellIs" dxfId="1470" priority="2434" operator="equal">
      <formula>0</formula>
    </cfRule>
  </conditionalFormatting>
  <conditionalFormatting sqref="B56">
    <cfRule type="cellIs" dxfId="1469" priority="2422" operator="equal">
      <formula>0</formula>
    </cfRule>
  </conditionalFormatting>
  <conditionalFormatting sqref="A50">
    <cfRule type="cellIs" dxfId="1468" priority="2431" operator="equal">
      <formula>0</formula>
    </cfRule>
  </conditionalFormatting>
  <conditionalFormatting sqref="F55:H55">
    <cfRule type="cellIs" dxfId="1467" priority="2418" operator="equal">
      <formula>0</formula>
    </cfRule>
  </conditionalFormatting>
  <conditionalFormatting sqref="C56:D56 F56:I56">
    <cfRule type="cellIs" dxfId="1466" priority="2427" operator="equal">
      <formula>0</formula>
    </cfRule>
  </conditionalFormatting>
  <conditionalFormatting sqref="C55:D55 F55:I55">
    <cfRule type="cellIs" dxfId="1465" priority="2417" operator="equal">
      <formula>0</formula>
    </cfRule>
  </conditionalFormatting>
  <conditionalFormatting sqref="F56:H56">
    <cfRule type="cellIs" dxfId="1464" priority="2428" operator="equal">
      <formula>0</formula>
    </cfRule>
  </conditionalFormatting>
  <conditionalFormatting sqref="B56">
    <cfRule type="cellIs" dxfId="1463" priority="2424" operator="equal">
      <formula>0</formula>
    </cfRule>
  </conditionalFormatting>
  <conditionalFormatting sqref="C55:D55 F55:I55">
    <cfRule type="cellIs" dxfId="1462" priority="2419" operator="equal">
      <formula>0</formula>
    </cfRule>
  </conditionalFormatting>
  <conditionalFormatting sqref="B55">
    <cfRule type="cellIs" dxfId="1461" priority="2413" operator="equal">
      <formula>0</formula>
    </cfRule>
  </conditionalFormatting>
  <conditionalFormatting sqref="B55">
    <cfRule type="cellIs" dxfId="1460" priority="2412" operator="equal">
      <formula>0</formula>
    </cfRule>
  </conditionalFormatting>
  <conditionalFormatting sqref="J55">
    <cfRule type="cellIs" dxfId="1459" priority="2416" operator="equal">
      <formula>0</formula>
    </cfRule>
  </conditionalFormatting>
  <conditionalFormatting sqref="J55">
    <cfRule type="cellIs" dxfId="1458" priority="2415" operator="equal">
      <formula>0</formula>
    </cfRule>
  </conditionalFormatting>
  <conditionalFormatting sqref="B55">
    <cfRule type="cellIs" dxfId="1457" priority="2414" operator="equal">
      <formula>0</formula>
    </cfRule>
  </conditionalFormatting>
  <conditionalFormatting sqref="B78">
    <cfRule type="cellIs" dxfId="1456" priority="2394" operator="equal">
      <formula>0</formula>
    </cfRule>
  </conditionalFormatting>
  <conditionalFormatting sqref="B72">
    <cfRule type="cellIs" dxfId="1455" priority="2382" operator="equal">
      <formula>0</formula>
    </cfRule>
  </conditionalFormatting>
  <conditionalFormatting sqref="B72">
    <cfRule type="cellIs" dxfId="1454" priority="2383" operator="equal">
      <formula>0</formula>
    </cfRule>
  </conditionalFormatting>
  <conditionalFormatting sqref="B77">
    <cfRule type="cellIs" dxfId="1453" priority="2378" operator="equal">
      <formula>0</formula>
    </cfRule>
  </conditionalFormatting>
  <conditionalFormatting sqref="B77">
    <cfRule type="cellIs" dxfId="1452" priority="2379" operator="equal">
      <formula>0</formula>
    </cfRule>
  </conditionalFormatting>
  <conditionalFormatting sqref="F73:H73">
    <cfRule type="cellIs" dxfId="1451" priority="2350" operator="equal">
      <formula>0</formula>
    </cfRule>
  </conditionalFormatting>
  <conditionalFormatting sqref="D73 F73:I73">
    <cfRule type="cellIs" dxfId="1450" priority="2349" operator="equal">
      <formula>0</formula>
    </cfRule>
  </conditionalFormatting>
  <conditionalFormatting sqref="C73">
    <cfRule type="cellIs" dxfId="1449" priority="2348" operator="equal">
      <formula>0</formula>
    </cfRule>
  </conditionalFormatting>
  <conditionalFormatting sqref="J73">
    <cfRule type="cellIs" dxfId="1448" priority="2347" operator="equal">
      <formula>0</formula>
    </cfRule>
  </conditionalFormatting>
  <conditionalFormatting sqref="D73 F73:I73">
    <cfRule type="cellIs" dxfId="1447" priority="2351" operator="equal">
      <formula>0</formula>
    </cfRule>
  </conditionalFormatting>
  <conditionalFormatting sqref="J73">
    <cfRule type="cellIs" dxfId="1446" priority="2346" operator="equal">
      <formula>0</formula>
    </cfRule>
  </conditionalFormatting>
  <conditionalFormatting sqref="C73:D73 F73:J73">
    <cfRule type="cellIs" dxfId="1445" priority="2345" operator="equal">
      <formula>0</formula>
    </cfRule>
  </conditionalFormatting>
  <conditionalFormatting sqref="C73:D73 F73:J73">
    <cfRule type="cellIs" dxfId="1444" priority="2344" operator="equal">
      <formula>0</formula>
    </cfRule>
  </conditionalFormatting>
  <conditionalFormatting sqref="B80">
    <cfRule type="cellIs" dxfId="1443" priority="2333" operator="equal">
      <formula>0</formula>
    </cfRule>
  </conditionalFormatting>
  <conditionalFormatting sqref="B80">
    <cfRule type="cellIs" dxfId="1442" priority="2334" operator="equal">
      <formula>0</formula>
    </cfRule>
  </conditionalFormatting>
  <conditionalFormatting sqref="B79">
    <cfRule type="cellIs" dxfId="1441" priority="2331" operator="equal">
      <formula>0</formula>
    </cfRule>
  </conditionalFormatting>
  <conditionalFormatting sqref="B79">
    <cfRule type="cellIs" dxfId="1440" priority="2332" operator="equal">
      <formula>0</formula>
    </cfRule>
  </conditionalFormatting>
  <conditionalFormatting sqref="F88:H90 D88 I88 J88:J90 A106:D106 F106:J106">
    <cfRule type="cellIs" dxfId="1439" priority="2330" operator="equal">
      <formula>0</formula>
    </cfRule>
  </conditionalFormatting>
  <conditionalFormatting sqref="C89:D90 A106:D106 D83 F83:I83 F106:J106 F89:I90">
    <cfRule type="cellIs" dxfId="1438" priority="2329" operator="equal">
      <formula>0</formula>
    </cfRule>
  </conditionalFormatting>
  <conditionalFormatting sqref="D83 F83:I83">
    <cfRule type="cellIs" dxfId="1437" priority="2328" operator="equal">
      <formula>0</formula>
    </cfRule>
  </conditionalFormatting>
  <conditionalFormatting sqref="C92:D92 F92:I92">
    <cfRule type="cellIs" dxfId="1436" priority="2326" operator="equal">
      <formula>0</formula>
    </cfRule>
  </conditionalFormatting>
  <conditionalFormatting sqref="F92:H92">
    <cfRule type="cellIs" dxfId="1435" priority="2325" operator="equal">
      <formula>0</formula>
    </cfRule>
  </conditionalFormatting>
  <conditionalFormatting sqref="A106:D106 C89:D90 F89:I90 F106:J106">
    <cfRule type="cellIs" dxfId="1434" priority="2327" operator="equal">
      <formula>0</formula>
    </cfRule>
  </conditionalFormatting>
  <conditionalFormatting sqref="C92:D92 F92:I92">
    <cfRule type="cellIs" dxfId="1433" priority="2324" operator="equal">
      <formula>0</formula>
    </cfRule>
  </conditionalFormatting>
  <conditionalFormatting sqref="B83">
    <cfRule type="cellIs" dxfId="1432" priority="2287" operator="equal">
      <formula>0</formula>
    </cfRule>
  </conditionalFormatting>
  <conditionalFormatting sqref="J84:J85">
    <cfRule type="cellIs" dxfId="1431" priority="2261" operator="equal">
      <formula>0</formula>
    </cfRule>
  </conditionalFormatting>
  <conditionalFormatting sqref="B83">
    <cfRule type="cellIs" dxfId="1430" priority="2288" operator="equal">
      <formula>0</formula>
    </cfRule>
  </conditionalFormatting>
  <conditionalFormatting sqref="C93:D93 F93:I93">
    <cfRule type="cellIs" dxfId="1429" priority="2317" operator="equal">
      <formula>0</formula>
    </cfRule>
  </conditionalFormatting>
  <conditionalFormatting sqref="J83">
    <cfRule type="cellIs" dxfId="1428" priority="2308" operator="equal">
      <formula>0</formula>
    </cfRule>
  </conditionalFormatting>
  <conditionalFormatting sqref="F93:H93">
    <cfRule type="cellIs" dxfId="1427" priority="2316" operator="equal">
      <formula>0</formula>
    </cfRule>
  </conditionalFormatting>
  <conditionalFormatting sqref="C93:D93 F93:I93">
    <cfRule type="cellIs" dxfId="1426" priority="2315" operator="equal">
      <formula>0</formula>
    </cfRule>
  </conditionalFormatting>
  <conditionalFormatting sqref="J82">
    <cfRule type="cellIs" dxfId="1425" priority="2307" operator="equal">
      <formula>0</formula>
    </cfRule>
  </conditionalFormatting>
  <conditionalFormatting sqref="A83 C83 C88">
    <cfRule type="cellIs" dxfId="1424" priority="2311" operator="equal">
      <formula>0</formula>
    </cfRule>
  </conditionalFormatting>
  <conditionalFormatting sqref="A82:D82 F82:I82">
    <cfRule type="cellIs" dxfId="1423" priority="2310" operator="equal">
      <formula>0</formula>
    </cfRule>
  </conditionalFormatting>
  <conditionalFormatting sqref="J83">
    <cfRule type="cellIs" dxfId="1422" priority="2309" operator="equal">
      <formula>0</formula>
    </cfRule>
  </conditionalFormatting>
  <conditionalFormatting sqref="A82:D82 A83 C83:D83 F82:J83">
    <cfRule type="cellIs" dxfId="1421" priority="2296" operator="equal">
      <formula>0</formula>
    </cfRule>
  </conditionalFormatting>
  <conditionalFormatting sqref="A82:D82 A83 C83:D83 F82:J83">
    <cfRule type="cellIs" dxfId="1420" priority="2295" operator="equal">
      <formula>0</formula>
    </cfRule>
  </conditionalFormatting>
  <conditionalFormatting sqref="J93">
    <cfRule type="cellIs" dxfId="1419" priority="2302" operator="equal">
      <formula>0</formula>
    </cfRule>
  </conditionalFormatting>
  <conditionalFormatting sqref="C87">
    <cfRule type="cellIs" dxfId="1418" priority="2279" operator="equal">
      <formula>0</formula>
    </cfRule>
  </conditionalFormatting>
  <conditionalFormatting sqref="D87 F87:I87">
    <cfRule type="cellIs" dxfId="1417" priority="2280" operator="equal">
      <formula>0</formula>
    </cfRule>
  </conditionalFormatting>
  <conditionalFormatting sqref="J93">
    <cfRule type="cellIs" dxfId="1416" priority="2301" operator="equal">
      <formula>0</formula>
    </cfRule>
  </conditionalFormatting>
  <conditionalFormatting sqref="J92">
    <cfRule type="cellIs" dxfId="1415" priority="2299" operator="equal">
      <formula>0</formula>
    </cfRule>
  </conditionalFormatting>
  <conditionalFormatting sqref="J92">
    <cfRule type="cellIs" dxfId="1414" priority="2300" operator="equal">
      <formula>0</formula>
    </cfRule>
  </conditionalFormatting>
  <conditionalFormatting sqref="C86:D86 F86:J86">
    <cfRule type="cellIs" dxfId="1413" priority="2268" operator="equal">
      <formula>0</formula>
    </cfRule>
  </conditionalFormatting>
  <conditionalFormatting sqref="D84:D85 F84:I85">
    <cfRule type="cellIs" dxfId="1412" priority="2264" operator="equal">
      <formula>0</formula>
    </cfRule>
  </conditionalFormatting>
  <conditionalFormatting sqref="C84">
    <cfRule type="cellIs" dxfId="1411" priority="2263" operator="equal">
      <formula>0</formula>
    </cfRule>
  </conditionalFormatting>
  <conditionalFormatting sqref="J86">
    <cfRule type="cellIs" dxfId="1410" priority="2270" operator="equal">
      <formula>0</formula>
    </cfRule>
  </conditionalFormatting>
  <conditionalFormatting sqref="J86">
    <cfRule type="cellIs" dxfId="1409" priority="2269" operator="equal">
      <formula>0</formula>
    </cfRule>
  </conditionalFormatting>
  <conditionalFormatting sqref="C87:D87 F87:J87">
    <cfRule type="cellIs" dxfId="1408" priority="2276" operator="equal">
      <formula>0</formula>
    </cfRule>
  </conditionalFormatting>
  <conditionalFormatting sqref="C84:D84 F84:J85 D85">
    <cfRule type="cellIs" dxfId="1407" priority="2260" operator="equal">
      <formula>0</formula>
    </cfRule>
  </conditionalFormatting>
  <conditionalFormatting sqref="C84:D84 F84:J85 D85">
    <cfRule type="cellIs" dxfId="1406" priority="2259" operator="equal">
      <formula>0</formula>
    </cfRule>
  </conditionalFormatting>
  <conditionalFormatting sqref="J87">
    <cfRule type="cellIs" dxfId="1405" priority="2277" operator="equal">
      <formula>0</formula>
    </cfRule>
  </conditionalFormatting>
  <conditionalFormatting sqref="J87">
    <cfRule type="cellIs" dxfId="1404" priority="2278" operator="equal">
      <formula>0</formula>
    </cfRule>
  </conditionalFormatting>
  <conditionalFormatting sqref="F84:H85">
    <cfRule type="cellIs" dxfId="1403" priority="2265" operator="equal">
      <formula>0</formula>
    </cfRule>
  </conditionalFormatting>
  <conditionalFormatting sqref="D84:D85 F84:I85">
    <cfRule type="cellIs" dxfId="1402" priority="2266" operator="equal">
      <formula>0</formula>
    </cfRule>
  </conditionalFormatting>
  <conditionalFormatting sqref="C87:D87 F87:J87">
    <cfRule type="cellIs" dxfId="1401" priority="2275" operator="equal">
      <formula>0</formula>
    </cfRule>
  </conditionalFormatting>
  <conditionalFormatting sqref="B84">
    <cfRule type="cellIs" dxfId="1400" priority="2258" operator="equal">
      <formula>0</formula>
    </cfRule>
  </conditionalFormatting>
  <conditionalFormatting sqref="F86:H86">
    <cfRule type="cellIs" dxfId="1399" priority="2273" operator="equal">
      <formula>0</formula>
    </cfRule>
  </conditionalFormatting>
  <conditionalFormatting sqref="D86 F86:I86">
    <cfRule type="cellIs" dxfId="1398" priority="2274" operator="equal">
      <formula>0</formula>
    </cfRule>
  </conditionalFormatting>
  <conditionalFormatting sqref="D87 F87:I87">
    <cfRule type="cellIs" dxfId="1397" priority="2282" operator="equal">
      <formula>0</formula>
    </cfRule>
  </conditionalFormatting>
  <conditionalFormatting sqref="F87:H87">
    <cfRule type="cellIs" dxfId="1396" priority="2281" operator="equal">
      <formula>0</formula>
    </cfRule>
  </conditionalFormatting>
  <conditionalFormatting sqref="C86:D86 F86:J86">
    <cfRule type="cellIs" dxfId="1395" priority="2267" operator="equal">
      <formula>0</formula>
    </cfRule>
  </conditionalFormatting>
  <conditionalFormatting sqref="B92">
    <cfRule type="cellIs" dxfId="1394" priority="2240" operator="equal">
      <formula>0</formula>
    </cfRule>
  </conditionalFormatting>
  <conditionalFormatting sqref="J94">
    <cfRule type="cellIs" dxfId="1393" priority="2226" operator="equal">
      <formula>0</formula>
    </cfRule>
  </conditionalFormatting>
  <conditionalFormatting sqref="D86 F86:I86">
    <cfRule type="cellIs" dxfId="1392" priority="2272" operator="equal">
      <formula>0</formula>
    </cfRule>
  </conditionalFormatting>
  <conditionalFormatting sqref="C86">
    <cfRule type="cellIs" dxfId="1391" priority="2271" operator="equal">
      <formula>0</formula>
    </cfRule>
  </conditionalFormatting>
  <conditionalFormatting sqref="J94">
    <cfRule type="cellIs" dxfId="1390" priority="2225" operator="equal">
      <formula>0</formula>
    </cfRule>
  </conditionalFormatting>
  <conditionalFormatting sqref="J84:J85">
    <cfRule type="cellIs" dxfId="1389" priority="2262" operator="equal">
      <formula>0</formula>
    </cfRule>
  </conditionalFormatting>
  <conditionalFormatting sqref="B109:B110">
    <cfRule type="cellIs" dxfId="1388" priority="2053" operator="equal">
      <formula>0</formula>
    </cfRule>
  </conditionalFormatting>
  <conditionalFormatting sqref="C96:D96 F96:I96">
    <cfRule type="cellIs" dxfId="1387" priority="2205" operator="equal">
      <formula>0</formula>
    </cfRule>
  </conditionalFormatting>
  <conditionalFormatting sqref="B84">
    <cfRule type="cellIs" dxfId="1386" priority="2257" operator="equal">
      <formula>0</formula>
    </cfRule>
  </conditionalFormatting>
  <conditionalFormatting sqref="B84">
    <cfRule type="cellIs" dxfId="1385" priority="2256" operator="equal">
      <formula>0</formula>
    </cfRule>
  </conditionalFormatting>
  <conditionalFormatting sqref="B84">
    <cfRule type="cellIs" dxfId="1384" priority="2255" operator="equal">
      <formula>0</formula>
    </cfRule>
  </conditionalFormatting>
  <conditionalFormatting sqref="A95">
    <cfRule type="cellIs" dxfId="1383" priority="2190" operator="equal">
      <formula>0</formula>
    </cfRule>
  </conditionalFormatting>
  <conditionalFormatting sqref="F96:H96">
    <cfRule type="cellIs" dxfId="1382" priority="2204" operator="equal">
      <formula>0</formula>
    </cfRule>
  </conditionalFormatting>
  <conditionalFormatting sqref="F94:H94">
    <cfRule type="cellIs" dxfId="1381" priority="2228" operator="equal">
      <formula>0</formula>
    </cfRule>
  </conditionalFormatting>
  <conditionalFormatting sqref="B95">
    <cfRule type="cellIs" dxfId="1380" priority="2187" operator="equal">
      <formula>0</formula>
    </cfRule>
  </conditionalFormatting>
  <conditionalFormatting sqref="C95:D96 F95:J96">
    <cfRule type="cellIs" dxfId="1379" priority="2195" operator="equal">
      <formula>0</formula>
    </cfRule>
  </conditionalFormatting>
  <conditionalFormatting sqref="A95">
    <cfRule type="cellIs" dxfId="1378" priority="2189" operator="equal">
      <formula>0</formula>
    </cfRule>
  </conditionalFormatting>
  <conditionalFormatting sqref="A95">
    <cfRule type="cellIs" dxfId="1377" priority="2188" operator="equal">
      <formula>0</formula>
    </cfRule>
  </conditionalFormatting>
  <conditionalFormatting sqref="C94:D94 F94:I94">
    <cfRule type="cellIs" dxfId="1376" priority="2227" operator="equal">
      <formula>0</formula>
    </cfRule>
  </conditionalFormatting>
  <conditionalFormatting sqref="A92">
    <cfRule type="cellIs" dxfId="1375" priority="2244" operator="equal">
      <formula>0</formula>
    </cfRule>
  </conditionalFormatting>
  <conditionalFormatting sqref="A92">
    <cfRule type="cellIs" dxfId="1374" priority="2243" operator="equal">
      <formula>0</formula>
    </cfRule>
  </conditionalFormatting>
  <conditionalFormatting sqref="A92">
    <cfRule type="cellIs" dxfId="1373" priority="2242" operator="equal">
      <formula>0</formula>
    </cfRule>
  </conditionalFormatting>
  <conditionalFormatting sqref="B93">
    <cfRule type="cellIs" dxfId="1372" priority="2154" operator="equal">
      <formula>0</formula>
    </cfRule>
  </conditionalFormatting>
  <conditionalFormatting sqref="B92">
    <cfRule type="cellIs" dxfId="1371" priority="2241" operator="equal">
      <formula>0</formula>
    </cfRule>
  </conditionalFormatting>
  <conditionalFormatting sqref="C94:D94 F94:I94">
    <cfRule type="cellIs" dxfId="1370" priority="2229" operator="equal">
      <formula>0</formula>
    </cfRule>
  </conditionalFormatting>
  <conditionalFormatting sqref="F95:H95">
    <cfRule type="cellIs" dxfId="1369" priority="2210" operator="equal">
      <formula>0</formula>
    </cfRule>
  </conditionalFormatting>
  <conditionalFormatting sqref="C94:D94 F94:J94">
    <cfRule type="cellIs" dxfId="1368" priority="2223" operator="equal">
      <formula>0</formula>
    </cfRule>
  </conditionalFormatting>
  <conditionalFormatting sqref="C94:D94 F94:J94">
    <cfRule type="cellIs" dxfId="1367" priority="2224" operator="equal">
      <formula>0</formula>
    </cfRule>
  </conditionalFormatting>
  <conditionalFormatting sqref="B96">
    <cfRule type="cellIs" dxfId="1366" priority="2149" operator="equal">
      <formula>0</formula>
    </cfRule>
  </conditionalFormatting>
  <conditionalFormatting sqref="J96">
    <cfRule type="cellIs" dxfId="1365" priority="2200" operator="equal">
      <formula>0</formula>
    </cfRule>
  </conditionalFormatting>
  <conditionalFormatting sqref="C95:D95 F95:I95">
    <cfRule type="cellIs" dxfId="1364" priority="2211" operator="equal">
      <formula>0</formula>
    </cfRule>
  </conditionalFormatting>
  <conditionalFormatting sqref="J97">
    <cfRule type="cellIs" dxfId="1363" priority="2163" operator="equal">
      <formula>0</formula>
    </cfRule>
  </conditionalFormatting>
  <conditionalFormatting sqref="B93">
    <cfRule type="cellIs" dxfId="1362" priority="2156" operator="equal">
      <formula>0</formula>
    </cfRule>
  </conditionalFormatting>
  <conditionalFormatting sqref="J98">
    <cfRule type="cellIs" dxfId="1361" priority="2062" operator="equal">
      <formula>0</formula>
    </cfRule>
  </conditionalFormatting>
  <conditionalFormatting sqref="B93">
    <cfRule type="cellIs" dxfId="1360" priority="2155" operator="equal">
      <formula>0</formula>
    </cfRule>
  </conditionalFormatting>
  <conditionalFormatting sqref="D97 F97:I97">
    <cfRule type="cellIs" dxfId="1359" priority="2166" operator="equal">
      <formula>0</formula>
    </cfRule>
  </conditionalFormatting>
  <conditionalFormatting sqref="C99:D99 F99:I99">
    <cfRule type="cellIs" dxfId="1358" priority="2081" operator="equal">
      <formula>0</formula>
    </cfRule>
  </conditionalFormatting>
  <conditionalFormatting sqref="C95:D95 F95:I95">
    <cfRule type="cellIs" dxfId="1357" priority="2209" operator="equal">
      <formula>0</formula>
    </cfRule>
  </conditionalFormatting>
  <conditionalFormatting sqref="B96">
    <cfRule type="cellIs" dxfId="1356" priority="2147" operator="equal">
      <formula>0</formula>
    </cfRule>
  </conditionalFormatting>
  <conditionalFormatting sqref="B96">
    <cfRule type="cellIs" dxfId="1355" priority="2146" operator="equal">
      <formula>0</formula>
    </cfRule>
  </conditionalFormatting>
  <conditionalFormatting sqref="B109:B110">
    <cfRule type="cellIs" dxfId="1354" priority="2054" operator="equal">
      <formula>0</formula>
    </cfRule>
  </conditionalFormatting>
  <conditionalFormatting sqref="C96:D96 F96:I96">
    <cfRule type="cellIs" dxfId="1353" priority="2203" operator="equal">
      <formula>0</formula>
    </cfRule>
  </conditionalFormatting>
  <conditionalFormatting sqref="B96">
    <cfRule type="cellIs" dxfId="1352" priority="2148" operator="equal">
      <formula>0</formula>
    </cfRule>
  </conditionalFormatting>
  <conditionalFormatting sqref="B113:B114">
    <cfRule type="cellIs" dxfId="1351" priority="2029" operator="equal">
      <formula>0</formula>
    </cfRule>
  </conditionalFormatting>
  <conditionalFormatting sqref="B130">
    <cfRule type="cellIs" dxfId="1350" priority="2028" operator="equal">
      <formula>0</formula>
    </cfRule>
  </conditionalFormatting>
  <conditionalFormatting sqref="J96">
    <cfRule type="cellIs" dxfId="1349" priority="2199" operator="equal">
      <formula>0</formula>
    </cfRule>
  </conditionalFormatting>
  <conditionalFormatting sqref="J95">
    <cfRule type="cellIs" dxfId="1348" priority="2197" operator="equal">
      <formula>0</formula>
    </cfRule>
  </conditionalFormatting>
  <conditionalFormatting sqref="J95">
    <cfRule type="cellIs" dxfId="1347" priority="2198" operator="equal">
      <formula>0</formula>
    </cfRule>
  </conditionalFormatting>
  <conditionalFormatting sqref="C95:D96 F95:J96">
    <cfRule type="cellIs" dxfId="1346" priority="2196" operator="equal">
      <formula>0</formula>
    </cfRule>
  </conditionalFormatting>
  <conditionalFormatting sqref="B93">
    <cfRule type="cellIs" dxfId="1345" priority="2157" operator="equal">
      <formula>0</formula>
    </cfRule>
  </conditionalFormatting>
  <conditionalFormatting sqref="C98:D98 F98:I98">
    <cfRule type="cellIs" dxfId="1344" priority="2064" operator="equal">
      <formula>0</formula>
    </cfRule>
  </conditionalFormatting>
  <conditionalFormatting sqref="J98">
    <cfRule type="cellIs" dxfId="1343" priority="2063" operator="equal">
      <formula>0</formula>
    </cfRule>
  </conditionalFormatting>
  <conditionalFormatting sqref="A113:A114">
    <cfRule type="cellIs" dxfId="1342" priority="2034" operator="equal">
      <formula>0</formula>
    </cfRule>
  </conditionalFormatting>
  <conditionalFormatting sqref="B109:B110">
    <cfRule type="cellIs" dxfId="1341" priority="2052" operator="equal">
      <formula>0</formula>
    </cfRule>
  </conditionalFormatting>
  <conditionalFormatting sqref="B113:B114">
    <cfRule type="cellIs" dxfId="1340" priority="2030" operator="equal">
      <formula>0</formula>
    </cfRule>
  </conditionalFormatting>
  <conditionalFormatting sqref="B95">
    <cfRule type="cellIs" dxfId="1339" priority="2186" operator="equal">
      <formula>0</formula>
    </cfRule>
  </conditionalFormatting>
  <conditionalFormatting sqref="C98:D98 F98:J98">
    <cfRule type="cellIs" dxfId="1338" priority="2061" operator="equal">
      <formula>0</formula>
    </cfRule>
  </conditionalFormatting>
  <conditionalFormatting sqref="B131:B132">
    <cfRule type="cellIs" dxfId="1337" priority="2025" operator="equal">
      <formula>0</formula>
    </cfRule>
  </conditionalFormatting>
  <conditionalFormatting sqref="D97 F97:J97">
    <cfRule type="cellIs" dxfId="1336" priority="2161" operator="equal">
      <formula>0</formula>
    </cfRule>
  </conditionalFormatting>
  <conditionalFormatting sqref="D97 F97:J97">
    <cfRule type="cellIs" dxfId="1335" priority="2160" operator="equal">
      <formula>0</formula>
    </cfRule>
  </conditionalFormatting>
  <conditionalFormatting sqref="B131:B132">
    <cfRule type="cellIs" dxfId="1334" priority="2024" operator="equal">
      <formula>0</formula>
    </cfRule>
  </conditionalFormatting>
  <conditionalFormatting sqref="D97 F97:I97">
    <cfRule type="cellIs" dxfId="1333" priority="2164" operator="equal">
      <formula>0</formula>
    </cfRule>
  </conditionalFormatting>
  <conditionalFormatting sqref="F99:H99">
    <cfRule type="cellIs" dxfId="1332" priority="2080" operator="equal">
      <formula>0</formula>
    </cfRule>
  </conditionalFormatting>
  <conditionalFormatting sqref="C98:D98 F98:I98">
    <cfRule type="cellIs" dxfId="1331" priority="2066" operator="equal">
      <formula>0</formula>
    </cfRule>
  </conditionalFormatting>
  <conditionalFormatting sqref="F97:H97">
    <cfRule type="cellIs" dxfId="1330" priority="2165" operator="equal">
      <formula>0</formula>
    </cfRule>
  </conditionalFormatting>
  <conditionalFormatting sqref="J97">
    <cfRule type="cellIs" dxfId="1329" priority="2162" operator="equal">
      <formula>0</formula>
    </cfRule>
  </conditionalFormatting>
  <conditionalFormatting sqref="F98:H98">
    <cfRule type="cellIs" dxfId="1328" priority="2065" operator="equal">
      <formula>0</formula>
    </cfRule>
  </conditionalFormatting>
  <conditionalFormatting sqref="D128 F128:I128">
    <cfRule type="cellIs" dxfId="1327" priority="2015" operator="equal">
      <formula>0</formula>
    </cfRule>
  </conditionalFormatting>
  <conditionalFormatting sqref="J124">
    <cfRule type="cellIs" dxfId="1326" priority="1979" operator="equal">
      <formula>0</formula>
    </cfRule>
  </conditionalFormatting>
  <conditionalFormatting sqref="J124">
    <cfRule type="cellIs" dxfId="1325" priority="1978" operator="equal">
      <formula>0</formula>
    </cfRule>
  </conditionalFormatting>
  <conditionalFormatting sqref="A110:A111">
    <cfRule type="cellIs" dxfId="1324" priority="2055" operator="equal">
      <formula>0</formula>
    </cfRule>
  </conditionalFormatting>
  <conditionalFormatting sqref="B113:B114">
    <cfRule type="cellIs" dxfId="1323" priority="2033" operator="equal">
      <formula>0</formula>
    </cfRule>
  </conditionalFormatting>
  <conditionalFormatting sqref="B124">
    <cfRule type="cellIs" dxfId="1322" priority="1969" operator="equal">
      <formula>0</formula>
    </cfRule>
  </conditionalFormatting>
  <conditionalFormatting sqref="C122:D122 F122:I122">
    <cfRule type="cellIs" dxfId="1321" priority="1993" operator="equal">
      <formula>0</formula>
    </cfRule>
  </conditionalFormatting>
  <conditionalFormatting sqref="B130">
    <cfRule type="cellIs" dxfId="1320" priority="2027" operator="equal">
      <formula>0</formula>
    </cfRule>
  </conditionalFormatting>
  <conditionalFormatting sqref="B131:B132">
    <cfRule type="cellIs" dxfId="1319" priority="2026" operator="equal">
      <formula>0</formula>
    </cfRule>
  </conditionalFormatting>
  <conditionalFormatting sqref="C117:D117 F117:I117">
    <cfRule type="cellIs" dxfId="1318" priority="1965" operator="equal">
      <formula>0</formula>
    </cfRule>
  </conditionalFormatting>
  <conditionalFormatting sqref="B110:B111">
    <cfRule type="cellIs" dxfId="1317" priority="2037" operator="equal">
      <formula>0</formula>
    </cfRule>
  </conditionalFormatting>
  <conditionalFormatting sqref="J122">
    <cfRule type="cellIs" dxfId="1316" priority="1977" operator="equal">
      <formula>0</formula>
    </cfRule>
  </conditionalFormatting>
  <conditionalFormatting sqref="J122">
    <cfRule type="cellIs" dxfId="1315" priority="1976" operator="equal">
      <formula>0</formula>
    </cfRule>
  </conditionalFormatting>
  <conditionalFormatting sqref="C98:D98 F98:J98">
    <cfRule type="cellIs" dxfId="1314" priority="2060" operator="equal">
      <formula>0</formula>
    </cfRule>
  </conditionalFormatting>
  <conditionalFormatting sqref="B124">
    <cfRule type="cellIs" dxfId="1313" priority="1967" operator="equal">
      <formula>0</formula>
    </cfRule>
  </conditionalFormatting>
  <conditionalFormatting sqref="B124">
    <cfRule type="cellIs" dxfId="1312" priority="1970" operator="equal">
      <formula>0</formula>
    </cfRule>
  </conditionalFormatting>
  <conditionalFormatting sqref="C126:D126 F126:I126">
    <cfRule type="cellIs" dxfId="1311" priority="2012" operator="equal">
      <formula>0</formula>
    </cfRule>
  </conditionalFormatting>
  <conditionalFormatting sqref="F117:H117">
    <cfRule type="cellIs" dxfId="1310" priority="1964" operator="equal">
      <formula>0</formula>
    </cfRule>
  </conditionalFormatting>
  <conditionalFormatting sqref="C99:D99 F99:I99">
    <cfRule type="cellIs" dxfId="1309" priority="2079" operator="equal">
      <formula>0</formula>
    </cfRule>
  </conditionalFormatting>
  <conditionalFormatting sqref="B110:B111">
    <cfRule type="cellIs" dxfId="1308" priority="2036" operator="equal">
      <formula>0</formula>
    </cfRule>
  </conditionalFormatting>
  <conditionalFormatting sqref="B113:B114">
    <cfRule type="cellIs" dxfId="1307" priority="2031" operator="equal">
      <formula>0</formula>
    </cfRule>
  </conditionalFormatting>
  <conditionalFormatting sqref="C99:D99 F99:I99">
    <cfRule type="cellIs" dxfId="1306" priority="2076" operator="equal">
      <formula>0</formula>
    </cfRule>
  </conditionalFormatting>
  <conditionalFormatting sqref="C99:D99 F99:I99">
    <cfRule type="cellIs" dxfId="1305" priority="2075" operator="equal">
      <formula>0</formula>
    </cfRule>
  </conditionalFormatting>
  <conditionalFormatting sqref="B110:B111">
    <cfRule type="cellIs" dxfId="1304" priority="2039" operator="equal">
      <formula>0</formula>
    </cfRule>
  </conditionalFormatting>
  <conditionalFormatting sqref="B109 B112">
    <cfRule type="cellIs" dxfId="1303" priority="2041" operator="equal">
      <formula>0</formula>
    </cfRule>
  </conditionalFormatting>
  <conditionalFormatting sqref="B110:B111">
    <cfRule type="cellIs" dxfId="1302" priority="2038" operator="equal">
      <formula>0</formula>
    </cfRule>
  </conditionalFormatting>
  <conditionalFormatting sqref="B117">
    <cfRule type="cellIs" dxfId="1301" priority="1935" operator="equal">
      <formula>0</formula>
    </cfRule>
  </conditionalFormatting>
  <conditionalFormatting sqref="A112">
    <cfRule type="cellIs" dxfId="1300" priority="2035" operator="equal">
      <formula>0</formula>
    </cfRule>
  </conditionalFormatting>
  <conditionalFormatting sqref="J117">
    <cfRule type="cellIs" dxfId="1299" priority="1948" operator="equal">
      <formula>0</formula>
    </cfRule>
  </conditionalFormatting>
  <conditionalFormatting sqref="B118">
    <cfRule type="cellIs" dxfId="1298" priority="1939" operator="equal">
      <formula>0</formula>
    </cfRule>
  </conditionalFormatting>
  <conditionalFormatting sqref="F120:H120">
    <cfRule type="cellIs" dxfId="1297" priority="1961" operator="equal">
      <formula>0</formula>
    </cfRule>
  </conditionalFormatting>
  <conditionalFormatting sqref="C120:D120 F120:I120">
    <cfRule type="cellIs" dxfId="1296" priority="1962" operator="equal">
      <formula>0</formula>
    </cfRule>
  </conditionalFormatting>
  <conditionalFormatting sqref="C120:D120 F120:I120">
    <cfRule type="cellIs" dxfId="1295" priority="1960" operator="equal">
      <formula>0</formula>
    </cfRule>
  </conditionalFormatting>
  <conditionalFormatting sqref="B124">
    <cfRule type="cellIs" dxfId="1294" priority="1968" operator="equal">
      <formula>0</formula>
    </cfRule>
  </conditionalFormatting>
  <conditionalFormatting sqref="C117:D117 F117:I117">
    <cfRule type="cellIs" dxfId="1293" priority="1963" operator="equal">
      <formula>0</formula>
    </cfRule>
  </conditionalFormatting>
  <conditionalFormatting sqref="B109:B110">
    <cfRule type="cellIs" dxfId="1292" priority="2051" operator="equal">
      <formula>0</formula>
    </cfRule>
  </conditionalFormatting>
  <conditionalFormatting sqref="B122">
    <cfRule type="cellIs" dxfId="1291" priority="1920" operator="equal">
      <formula>0</formula>
    </cfRule>
  </conditionalFormatting>
  <conditionalFormatting sqref="J120">
    <cfRule type="cellIs" dxfId="1290" priority="1947" operator="equal">
      <formula>0</formula>
    </cfRule>
  </conditionalFormatting>
  <conditionalFormatting sqref="B131:B132">
    <cfRule type="cellIs" dxfId="1289" priority="2022" operator="equal">
      <formula>0</formula>
    </cfRule>
  </conditionalFormatting>
  <conditionalFormatting sqref="B119">
    <cfRule type="cellIs" dxfId="1288" priority="1928" operator="equal">
      <formula>0</formula>
    </cfRule>
  </conditionalFormatting>
  <conditionalFormatting sqref="C119:D119 F119:I119">
    <cfRule type="cellIs" dxfId="1287" priority="1959" operator="equal">
      <formula>0</formula>
    </cfRule>
  </conditionalFormatting>
  <conditionalFormatting sqref="C119:D119 F119:I119">
    <cfRule type="cellIs" dxfId="1286" priority="1957" operator="equal">
      <formula>0</formula>
    </cfRule>
  </conditionalFormatting>
  <conditionalFormatting sqref="F119:H119">
    <cfRule type="cellIs" dxfId="1285" priority="1958" operator="equal">
      <formula>0</formula>
    </cfRule>
  </conditionalFormatting>
  <conditionalFormatting sqref="J118">
    <cfRule type="cellIs" dxfId="1284" priority="1950" operator="equal">
      <formula>0</formula>
    </cfRule>
  </conditionalFormatting>
  <conditionalFormatting sqref="J117">
    <cfRule type="cellIs" dxfId="1283" priority="1949" operator="equal">
      <formula>0</formula>
    </cfRule>
  </conditionalFormatting>
  <conditionalFormatting sqref="J118">
    <cfRule type="cellIs" dxfId="1282" priority="1951" operator="equal">
      <formula>0</formula>
    </cfRule>
  </conditionalFormatting>
  <conditionalFormatting sqref="C118:D118 F118:I118">
    <cfRule type="cellIs" dxfId="1281" priority="1956" operator="equal">
      <formula>0</formula>
    </cfRule>
  </conditionalFormatting>
  <conditionalFormatting sqref="J120">
    <cfRule type="cellIs" dxfId="1280" priority="1946" operator="equal">
      <formula>0</formula>
    </cfRule>
  </conditionalFormatting>
  <conditionalFormatting sqref="B118">
    <cfRule type="cellIs" dxfId="1279" priority="1941" operator="equal">
      <formula>0</formula>
    </cfRule>
  </conditionalFormatting>
  <conditionalFormatting sqref="B113:B114">
    <cfRule type="cellIs" dxfId="1278" priority="2032" operator="equal">
      <formula>0</formula>
    </cfRule>
  </conditionalFormatting>
  <conditionalFormatting sqref="A118:A125">
    <cfRule type="cellIs" dxfId="1277" priority="1943" operator="equal">
      <formula>0</formula>
    </cfRule>
  </conditionalFormatting>
  <conditionalFormatting sqref="B117">
    <cfRule type="cellIs" dxfId="1276" priority="1937" operator="equal">
      <formula>0</formula>
    </cfRule>
  </conditionalFormatting>
  <conditionalFormatting sqref="B117">
    <cfRule type="cellIs" dxfId="1275" priority="1936" operator="equal">
      <formula>0</formula>
    </cfRule>
  </conditionalFormatting>
  <conditionalFormatting sqref="B131:B132">
    <cfRule type="cellIs" dxfId="1274" priority="2023" operator="equal">
      <formula>0</formula>
    </cfRule>
  </conditionalFormatting>
  <conditionalFormatting sqref="B119">
    <cfRule type="cellIs" dxfId="1273" priority="1929" operator="equal">
      <formula>0</formula>
    </cfRule>
  </conditionalFormatting>
  <conditionalFormatting sqref="F118:H118">
    <cfRule type="cellIs" dxfId="1272" priority="1955" operator="equal">
      <formula>0</formula>
    </cfRule>
  </conditionalFormatting>
  <conditionalFormatting sqref="C118:D118 F118:I118">
    <cfRule type="cellIs" dxfId="1271" priority="1954" operator="equal">
      <formula>0</formula>
    </cfRule>
  </conditionalFormatting>
  <conditionalFormatting sqref="J119">
    <cfRule type="cellIs" dxfId="1270" priority="1953" operator="equal">
      <formula>0</formula>
    </cfRule>
  </conditionalFormatting>
  <conditionalFormatting sqref="J119">
    <cfRule type="cellIs" dxfId="1269" priority="1952" operator="equal">
      <formula>0</formula>
    </cfRule>
  </conditionalFormatting>
  <conditionalFormatting sqref="F126:H126">
    <cfRule type="cellIs" dxfId="1268" priority="2011" operator="equal">
      <formula>0</formula>
    </cfRule>
  </conditionalFormatting>
  <conditionalFormatting sqref="J128">
    <cfRule type="cellIs" dxfId="1267" priority="2009" operator="equal">
      <formula>0</formula>
    </cfRule>
  </conditionalFormatting>
  <conditionalFormatting sqref="B118">
    <cfRule type="cellIs" dxfId="1266" priority="1942" operator="equal">
      <formula>0</formula>
    </cfRule>
  </conditionalFormatting>
  <conditionalFormatting sqref="B118">
    <cfRule type="cellIs" dxfId="1265" priority="1940" operator="equal">
      <formula>0</formula>
    </cfRule>
  </conditionalFormatting>
  <conditionalFormatting sqref="B126">
    <cfRule type="cellIs" dxfId="1264" priority="1911" operator="equal">
      <formula>0</formula>
    </cfRule>
  </conditionalFormatting>
  <conditionalFormatting sqref="B120">
    <cfRule type="cellIs" dxfId="1263" priority="1925" operator="equal">
      <formula>0</formula>
    </cfRule>
  </conditionalFormatting>
  <conditionalFormatting sqref="B117">
    <cfRule type="cellIs" dxfId="1262" priority="1934" operator="equal">
      <formula>0</formula>
    </cfRule>
  </conditionalFormatting>
  <conditionalFormatting sqref="B117">
    <cfRule type="cellIs" dxfId="1261" priority="1933" operator="equal">
      <formula>0</formula>
    </cfRule>
  </conditionalFormatting>
  <conditionalFormatting sqref="B119">
    <cfRule type="cellIs" dxfId="1260" priority="1931" operator="equal">
      <formula>0</formula>
    </cfRule>
  </conditionalFormatting>
  <conditionalFormatting sqref="B119">
    <cfRule type="cellIs" dxfId="1259" priority="1930" operator="equal">
      <formula>0</formula>
    </cfRule>
  </conditionalFormatting>
  <conditionalFormatting sqref="C126:D126 F126:I126">
    <cfRule type="cellIs" dxfId="1258" priority="2010" operator="equal">
      <formula>0</formula>
    </cfRule>
  </conditionalFormatting>
  <conditionalFormatting sqref="D128 F128:I128">
    <cfRule type="cellIs" dxfId="1257" priority="2013" operator="equal">
      <formula>0</formula>
    </cfRule>
  </conditionalFormatting>
  <conditionalFormatting sqref="F128:H128">
    <cfRule type="cellIs" dxfId="1256" priority="2014" operator="equal">
      <formula>0</formula>
    </cfRule>
  </conditionalFormatting>
  <conditionalFormatting sqref="J126">
    <cfRule type="cellIs" dxfId="1255" priority="2007" operator="equal">
      <formula>0</formula>
    </cfRule>
  </conditionalFormatting>
  <conditionalFormatting sqref="J128">
    <cfRule type="cellIs" dxfId="1254" priority="2008" operator="equal">
      <formula>0</formula>
    </cfRule>
  </conditionalFormatting>
  <conditionalFormatting sqref="J126">
    <cfRule type="cellIs" dxfId="1253" priority="2006" operator="equal">
      <formula>0</formula>
    </cfRule>
  </conditionalFormatting>
  <conditionalFormatting sqref="B126">
    <cfRule type="cellIs" dxfId="1252" priority="1910" operator="equal">
      <formula>0</formula>
    </cfRule>
  </conditionalFormatting>
  <conditionalFormatting sqref="B126">
    <cfRule type="cellIs" dxfId="1251" priority="1908" operator="equal">
      <formula>0</formula>
    </cfRule>
  </conditionalFormatting>
  <conditionalFormatting sqref="F124:H124">
    <cfRule type="cellIs" dxfId="1250" priority="1983" operator="equal">
      <formula>0</formula>
    </cfRule>
  </conditionalFormatting>
  <conditionalFormatting sqref="C124:D124 C125 F124:I124">
    <cfRule type="cellIs" dxfId="1249" priority="1982" operator="equal">
      <formula>0</formula>
    </cfRule>
  </conditionalFormatting>
  <conditionalFormatting sqref="F122:H122">
    <cfRule type="cellIs" dxfId="1248" priority="1992" operator="equal">
      <formula>0</formula>
    </cfRule>
  </conditionalFormatting>
  <conditionalFormatting sqref="C122:D122 F122:I122">
    <cfRule type="cellIs" dxfId="1247" priority="1991" operator="equal">
      <formula>0</formula>
    </cfRule>
  </conditionalFormatting>
  <conditionalFormatting sqref="C124:D124 C125 F124:I124">
    <cfRule type="cellIs" dxfId="1246" priority="1984" operator="equal">
      <formula>0</formula>
    </cfRule>
  </conditionalFormatting>
  <conditionalFormatting sqref="B120">
    <cfRule type="cellIs" dxfId="1245" priority="1927" operator="equal">
      <formula>0</formula>
    </cfRule>
  </conditionalFormatting>
  <conditionalFormatting sqref="B120">
    <cfRule type="cellIs" dxfId="1244" priority="1926" operator="equal">
      <formula>0</formula>
    </cfRule>
  </conditionalFormatting>
  <conditionalFormatting sqref="B122">
    <cfRule type="cellIs" dxfId="1243" priority="1923" operator="equal">
      <formula>0</formula>
    </cfRule>
  </conditionalFormatting>
  <conditionalFormatting sqref="B120">
    <cfRule type="cellIs" dxfId="1242" priority="1924" operator="equal">
      <formula>0</formula>
    </cfRule>
  </conditionalFormatting>
  <conditionalFormatting sqref="B122">
    <cfRule type="cellIs" dxfId="1241" priority="1922" operator="equal">
      <formula>0</formula>
    </cfRule>
  </conditionalFormatting>
  <conditionalFormatting sqref="B122">
    <cfRule type="cellIs" dxfId="1240" priority="1921" operator="equal">
      <formula>0</formula>
    </cfRule>
  </conditionalFormatting>
  <conditionalFormatting sqref="B126">
    <cfRule type="cellIs" dxfId="1239" priority="1909" operator="equal">
      <formula>0</formula>
    </cfRule>
  </conditionalFormatting>
  <conditionalFormatting sqref="B126">
    <cfRule type="cellIs" dxfId="1238" priority="1907" operator="equal">
      <formula>0</formula>
    </cfRule>
  </conditionalFormatting>
  <conditionalFormatting sqref="B123">
    <cfRule type="cellIs" dxfId="1237" priority="1850" operator="equal">
      <formula>0</formula>
    </cfRule>
  </conditionalFormatting>
  <conditionalFormatting sqref="J123">
    <cfRule type="cellIs" dxfId="1236" priority="1854" operator="equal">
      <formula>0</formula>
    </cfRule>
  </conditionalFormatting>
  <conditionalFormatting sqref="C191:D191 F191:I191">
    <cfRule type="cellIs" dxfId="1235" priority="1802" operator="equal">
      <formula>0</formula>
    </cfRule>
  </conditionalFormatting>
  <conditionalFormatting sqref="J123">
    <cfRule type="cellIs" dxfId="1234" priority="1853" operator="equal">
      <formula>0</formula>
    </cfRule>
  </conditionalFormatting>
  <conditionalFormatting sqref="B125">
    <cfRule type="cellIs" dxfId="1233" priority="1840" operator="equal">
      <formula>0</formula>
    </cfRule>
  </conditionalFormatting>
  <conditionalFormatting sqref="B123">
    <cfRule type="cellIs" dxfId="1232" priority="1848" operator="equal">
      <formula>0</formula>
    </cfRule>
  </conditionalFormatting>
  <conditionalFormatting sqref="B123">
    <cfRule type="cellIs" dxfId="1231" priority="1851" operator="equal">
      <formula>0</formula>
    </cfRule>
  </conditionalFormatting>
  <conditionalFormatting sqref="B123">
    <cfRule type="cellIs" dxfId="1230" priority="1849" operator="equal">
      <formula>0</formula>
    </cfRule>
  </conditionalFormatting>
  <conditionalFormatting sqref="C123:D123 F123:I123">
    <cfRule type="cellIs" dxfId="1229" priority="1857" operator="equal">
      <formula>0</formula>
    </cfRule>
  </conditionalFormatting>
  <conditionalFormatting sqref="F123:H123">
    <cfRule type="cellIs" dxfId="1228" priority="1856" operator="equal">
      <formula>0</formula>
    </cfRule>
  </conditionalFormatting>
  <conditionalFormatting sqref="C123:D123 F123:I123">
    <cfRule type="cellIs" dxfId="1227" priority="1855" operator="equal">
      <formula>0</formula>
    </cfRule>
  </conditionalFormatting>
  <conditionalFormatting sqref="J125">
    <cfRule type="cellIs" dxfId="1226" priority="1844" operator="equal">
      <formula>0</formula>
    </cfRule>
  </conditionalFormatting>
  <conditionalFormatting sqref="J125">
    <cfRule type="cellIs" dxfId="1225" priority="1843" operator="equal">
      <formula>0</formula>
    </cfRule>
  </conditionalFormatting>
  <conditionalFormatting sqref="B125">
    <cfRule type="cellIs" dxfId="1224" priority="1838" operator="equal">
      <formula>0</formula>
    </cfRule>
  </conditionalFormatting>
  <conditionalFormatting sqref="B125">
    <cfRule type="cellIs" dxfId="1223" priority="1841" operator="equal">
      <formula>0</formula>
    </cfRule>
  </conditionalFormatting>
  <conditionalFormatting sqref="B125">
    <cfRule type="cellIs" dxfId="1222" priority="1839" operator="equal">
      <formula>0</formula>
    </cfRule>
  </conditionalFormatting>
  <conditionalFormatting sqref="D125 F125:I125">
    <cfRule type="cellIs" dxfId="1221" priority="1847" operator="equal">
      <formula>0</formula>
    </cfRule>
  </conditionalFormatting>
  <conditionalFormatting sqref="F125:H125">
    <cfRule type="cellIs" dxfId="1220" priority="1846" operator="equal">
      <formula>0</formula>
    </cfRule>
  </conditionalFormatting>
  <conditionalFormatting sqref="D125 F125:I125">
    <cfRule type="cellIs" dxfId="1219" priority="1845" operator="equal">
      <formula>0</formula>
    </cfRule>
  </conditionalFormatting>
  <conditionalFormatting sqref="A131:A132">
    <cfRule type="cellIs" dxfId="1218" priority="1836" operator="equal">
      <formula>0</formula>
    </cfRule>
  </conditionalFormatting>
  <conditionalFormatting sqref="C187:D187 A187 F187:I187">
    <cfRule type="cellIs" dxfId="1217" priority="1797" operator="equal">
      <formula>0</formula>
    </cfRule>
  </conditionalFormatting>
  <conditionalFormatting sqref="J189">
    <cfRule type="cellIs" dxfId="1216" priority="1781" operator="equal">
      <formula>0</formula>
    </cfRule>
  </conditionalFormatting>
  <conditionalFormatting sqref="C201:D201 A201 F201:I201">
    <cfRule type="cellIs" dxfId="1215" priority="1819" operator="equal">
      <formula>0</formula>
    </cfRule>
  </conditionalFormatting>
  <conditionalFormatting sqref="C189:D189 F189:I189">
    <cfRule type="cellIs" dxfId="1214" priority="1829" operator="equal">
      <formula>0</formula>
    </cfRule>
  </conditionalFormatting>
  <conditionalFormatting sqref="F189:H189">
    <cfRule type="cellIs" dxfId="1213" priority="1828" operator="equal">
      <formula>0</formula>
    </cfRule>
  </conditionalFormatting>
  <conditionalFormatting sqref="C189:D189 F189:I189">
    <cfRule type="cellIs" dxfId="1212" priority="1827" operator="equal">
      <formula>0</formula>
    </cfRule>
  </conditionalFormatting>
  <conditionalFormatting sqref="A201 F201:H201">
    <cfRule type="cellIs" dxfId="1211" priority="1818" operator="equal">
      <formula>0</formula>
    </cfRule>
  </conditionalFormatting>
  <conditionalFormatting sqref="C201:D201 A201 F201:I201">
    <cfRule type="cellIs" dxfId="1210" priority="1817" operator="equal">
      <formula>0</formula>
    </cfRule>
  </conditionalFormatting>
  <conditionalFormatting sqref="C192:D192 F192:I192">
    <cfRule type="cellIs" dxfId="1209" priority="1809" operator="equal">
      <formula>0</formula>
    </cfRule>
  </conditionalFormatting>
  <conditionalFormatting sqref="C191:D191 F191:I191">
    <cfRule type="cellIs" dxfId="1208" priority="1804" operator="equal">
      <formula>0</formula>
    </cfRule>
  </conditionalFormatting>
  <conditionalFormatting sqref="F191:H191">
    <cfRule type="cellIs" dxfId="1207" priority="1803" operator="equal">
      <formula>0</formula>
    </cfRule>
  </conditionalFormatting>
  <conditionalFormatting sqref="C192:D192 F192:I192">
    <cfRule type="cellIs" dxfId="1206" priority="1807" operator="equal">
      <formula>0</formula>
    </cfRule>
  </conditionalFormatting>
  <conditionalFormatting sqref="F192:H192">
    <cfRule type="cellIs" dxfId="1205" priority="1808" operator="equal">
      <formula>0</formula>
    </cfRule>
  </conditionalFormatting>
  <conditionalFormatting sqref="C187:D187 A187 F187:I187">
    <cfRule type="cellIs" dxfId="1204" priority="1799" operator="equal">
      <formula>0</formula>
    </cfRule>
  </conditionalFormatting>
  <conditionalFormatting sqref="A187 F187:H187">
    <cfRule type="cellIs" dxfId="1203" priority="1798" operator="equal">
      <formula>0</formula>
    </cfRule>
  </conditionalFormatting>
  <conditionalFormatting sqref="J191">
    <cfRule type="cellIs" dxfId="1202" priority="1784" operator="equal">
      <formula>0</formula>
    </cfRule>
  </conditionalFormatting>
  <conditionalFormatting sqref="J192">
    <cfRule type="cellIs" dxfId="1201" priority="1785" operator="equal">
      <formula>0</formula>
    </cfRule>
  </conditionalFormatting>
  <conditionalFormatting sqref="J192">
    <cfRule type="cellIs" dxfId="1200" priority="1786" operator="equal">
      <formula>0</formula>
    </cfRule>
  </conditionalFormatting>
  <conditionalFormatting sqref="J191">
    <cfRule type="cellIs" dxfId="1199" priority="1783" operator="equal">
      <formula>0</formula>
    </cfRule>
  </conditionalFormatting>
  <conditionalFormatting sqref="J189">
    <cfRule type="cellIs" dxfId="1198" priority="1782" operator="equal">
      <formula>0</formula>
    </cfRule>
  </conditionalFormatting>
  <conditionalFormatting sqref="J187">
    <cfRule type="cellIs" dxfId="1197" priority="1792" operator="equal">
      <formula>0</formula>
    </cfRule>
  </conditionalFormatting>
  <conditionalFormatting sqref="J187">
    <cfRule type="cellIs" dxfId="1196" priority="1791" operator="equal">
      <formula>0</formula>
    </cfRule>
  </conditionalFormatting>
  <conditionalFormatting sqref="F178:H178">
    <cfRule type="cellIs" dxfId="1195" priority="1747" operator="equal">
      <formula>0</formula>
    </cfRule>
  </conditionalFormatting>
  <conditionalFormatting sqref="C178:D178 F178:I178">
    <cfRule type="cellIs" dxfId="1194" priority="1746" operator="equal">
      <formula>0</formula>
    </cfRule>
  </conditionalFormatting>
  <conditionalFormatting sqref="A170 C170:D170 C172:D172 F172:I172 F170:I170">
    <cfRule type="cellIs" dxfId="1193" priority="1778" operator="equal">
      <formula>0</formula>
    </cfRule>
  </conditionalFormatting>
  <conditionalFormatting sqref="A170 F170:H170 F172:H172">
    <cfRule type="cellIs" dxfId="1192" priority="1777" operator="equal">
      <formula>0</formula>
    </cfRule>
  </conditionalFormatting>
  <conditionalFormatting sqref="B179">
    <cfRule type="cellIs" dxfId="1191" priority="1769" operator="equal">
      <formula>0</formula>
    </cfRule>
  </conditionalFormatting>
  <conditionalFormatting sqref="J159">
    <cfRule type="cellIs" dxfId="1190" priority="1678" operator="equal">
      <formula>0</formula>
    </cfRule>
  </conditionalFormatting>
  <conditionalFormatting sqref="J159">
    <cfRule type="cellIs" dxfId="1189" priority="1679" operator="equal">
      <formula>0</formula>
    </cfRule>
  </conditionalFormatting>
  <conditionalFormatting sqref="C179:D179 A179 F179:I179">
    <cfRule type="cellIs" dxfId="1188" priority="1773" operator="equal">
      <formula>0</formula>
    </cfRule>
  </conditionalFormatting>
  <conditionalFormatting sqref="A179 F179:H179">
    <cfRule type="cellIs" dxfId="1187" priority="1772" operator="equal">
      <formula>0</formula>
    </cfRule>
  </conditionalFormatting>
  <conditionalFormatting sqref="A170 C170:D170 C172:D172 F172:I172 F170:I170">
    <cfRule type="cellIs" dxfId="1186" priority="1776" operator="equal">
      <formula>0</formula>
    </cfRule>
  </conditionalFormatting>
  <conditionalFormatting sqref="C179:D179 A179 F179:I179">
    <cfRule type="cellIs" dxfId="1185" priority="1771" operator="equal">
      <formula>0</formula>
    </cfRule>
  </conditionalFormatting>
  <conditionalFormatting sqref="B179">
    <cfRule type="cellIs" dxfId="1184" priority="1770" operator="equal">
      <formula>0</formula>
    </cfRule>
  </conditionalFormatting>
  <conditionalFormatting sqref="C182:D182 F182:I182">
    <cfRule type="cellIs" dxfId="1183" priority="1758" operator="equal">
      <formula>0</formula>
    </cfRule>
  </conditionalFormatting>
  <conditionalFormatting sqref="C162:D162 F162:I162">
    <cfRule type="cellIs" dxfId="1182" priority="1707" operator="equal">
      <formula>0</formula>
    </cfRule>
  </conditionalFormatting>
  <conditionalFormatting sqref="C181:D181 F181:I181">
    <cfRule type="cellIs" dxfId="1181" priority="1753" operator="equal">
      <formula>0</formula>
    </cfRule>
  </conditionalFormatting>
  <conditionalFormatting sqref="J179">
    <cfRule type="cellIs" dxfId="1180" priority="1733" operator="equal">
      <formula>0</formula>
    </cfRule>
  </conditionalFormatting>
  <conditionalFormatting sqref="F181:H181">
    <cfRule type="cellIs" dxfId="1179" priority="1752" operator="equal">
      <formula>0</formula>
    </cfRule>
  </conditionalFormatting>
  <conditionalFormatting sqref="J179">
    <cfRule type="cellIs" dxfId="1178" priority="1732" operator="equal">
      <formula>0</formula>
    </cfRule>
  </conditionalFormatting>
  <conditionalFormatting sqref="C181:D181 F181:I181">
    <cfRule type="cellIs" dxfId="1177" priority="1751" operator="equal">
      <formula>0</formula>
    </cfRule>
  </conditionalFormatting>
  <conditionalFormatting sqref="J181">
    <cfRule type="cellIs" dxfId="1176" priority="1734" operator="equal">
      <formula>0</formula>
    </cfRule>
  </conditionalFormatting>
  <conditionalFormatting sqref="C182:D182 F182:I182">
    <cfRule type="cellIs" dxfId="1175" priority="1756" operator="equal">
      <formula>0</formula>
    </cfRule>
  </conditionalFormatting>
  <conditionalFormatting sqref="F182:H182">
    <cfRule type="cellIs" dxfId="1174" priority="1757" operator="equal">
      <formula>0</formula>
    </cfRule>
  </conditionalFormatting>
  <conditionalFormatting sqref="C178:D178 F178:I178">
    <cfRule type="cellIs" dxfId="1173" priority="1748" operator="equal">
      <formula>0</formula>
    </cfRule>
  </conditionalFormatting>
  <conditionalFormatting sqref="C166:D166 F166:I166">
    <cfRule type="cellIs" dxfId="1172" priority="1717" operator="equal">
      <formula>0</formula>
    </cfRule>
  </conditionalFormatting>
  <conditionalFormatting sqref="J181">
    <cfRule type="cellIs" dxfId="1171" priority="1735" operator="equal">
      <formula>0</formula>
    </cfRule>
  </conditionalFormatting>
  <conditionalFormatting sqref="J182">
    <cfRule type="cellIs" dxfId="1170" priority="1736" operator="equal">
      <formula>0</formula>
    </cfRule>
  </conditionalFormatting>
  <conditionalFormatting sqref="J182">
    <cfRule type="cellIs" dxfId="1169" priority="1737" operator="equal">
      <formula>0</formula>
    </cfRule>
  </conditionalFormatting>
  <conditionalFormatting sqref="J162">
    <cfRule type="cellIs" dxfId="1168" priority="1675" operator="equal">
      <formula>0</formula>
    </cfRule>
  </conditionalFormatting>
  <conditionalFormatting sqref="B154">
    <cfRule type="cellIs" dxfId="1167" priority="1668" operator="equal">
      <formula>0</formula>
    </cfRule>
  </conditionalFormatting>
  <conditionalFormatting sqref="J166">
    <cfRule type="cellIs" dxfId="1166" priority="1685" operator="equal">
      <formula>0</formula>
    </cfRule>
  </conditionalFormatting>
  <conditionalFormatting sqref="J178">
    <cfRule type="cellIs" dxfId="1165" priority="1741" operator="equal">
      <formula>0</formula>
    </cfRule>
  </conditionalFormatting>
  <conditionalFormatting sqref="J178">
    <cfRule type="cellIs" dxfId="1164" priority="1740" operator="equal">
      <formula>0</formula>
    </cfRule>
  </conditionalFormatting>
  <conditionalFormatting sqref="F162:H162">
    <cfRule type="cellIs" dxfId="1163" priority="1708" operator="equal">
      <formula>0</formula>
    </cfRule>
  </conditionalFormatting>
  <conditionalFormatting sqref="C159:D159 A159 F159:I159">
    <cfRule type="cellIs" dxfId="1162" priority="1697" operator="equal">
      <formula>0</formula>
    </cfRule>
  </conditionalFormatting>
  <conditionalFormatting sqref="B170">
    <cfRule type="cellIs" dxfId="1161" priority="1672" operator="equal">
      <formula>0</formula>
    </cfRule>
  </conditionalFormatting>
  <conditionalFormatting sqref="J161">
    <cfRule type="cellIs" dxfId="1160" priority="1681" operator="equal">
      <formula>0</formula>
    </cfRule>
  </conditionalFormatting>
  <conditionalFormatting sqref="C169:D169 A169 F169:I169">
    <cfRule type="cellIs" dxfId="1159" priority="1729" operator="equal">
      <formula>0</formula>
    </cfRule>
  </conditionalFormatting>
  <conditionalFormatting sqref="A169 F169:H169">
    <cfRule type="cellIs" dxfId="1158" priority="1728" operator="equal">
      <formula>0</formula>
    </cfRule>
  </conditionalFormatting>
  <conditionalFormatting sqref="B158">
    <cfRule type="cellIs" dxfId="1157" priority="1720" operator="equal">
      <formula>0</formula>
    </cfRule>
  </conditionalFormatting>
  <conditionalFormatting sqref="C166:D166 F166:I166">
    <cfRule type="cellIs" dxfId="1156" priority="1719" operator="equal">
      <formula>0</formula>
    </cfRule>
  </conditionalFormatting>
  <conditionalFormatting sqref="B169">
    <cfRule type="cellIs" dxfId="1155" priority="1725" operator="equal">
      <formula>0</formula>
    </cfRule>
  </conditionalFormatting>
  <conditionalFormatting sqref="B169">
    <cfRule type="cellIs" dxfId="1154" priority="1726" operator="equal">
      <formula>0</formula>
    </cfRule>
  </conditionalFormatting>
  <conditionalFormatting sqref="C158:D158 A158 F158:I158">
    <cfRule type="cellIs" dxfId="1153" priority="1724" operator="equal">
      <formula>0</formula>
    </cfRule>
  </conditionalFormatting>
  <conditionalFormatting sqref="A158 F158:H158">
    <cfRule type="cellIs" dxfId="1152" priority="1723" operator="equal">
      <formula>0</formula>
    </cfRule>
  </conditionalFormatting>
  <conditionalFormatting sqref="C169:D169 A169 F169:I169">
    <cfRule type="cellIs" dxfId="1151" priority="1727" operator="equal">
      <formula>0</formula>
    </cfRule>
  </conditionalFormatting>
  <conditionalFormatting sqref="F166:H166">
    <cfRule type="cellIs" dxfId="1150" priority="1718" operator="equal">
      <formula>0</formula>
    </cfRule>
  </conditionalFormatting>
  <conditionalFormatting sqref="C158:D158 A158 F158:I158">
    <cfRule type="cellIs" dxfId="1149" priority="1722" operator="equal">
      <formula>0</formula>
    </cfRule>
  </conditionalFormatting>
  <conditionalFormatting sqref="B158">
    <cfRule type="cellIs" dxfId="1148" priority="1721" operator="equal">
      <formula>0</formula>
    </cfRule>
  </conditionalFormatting>
  <conditionalFormatting sqref="C162:D162 F162:I162">
    <cfRule type="cellIs" dxfId="1147" priority="1709" operator="equal">
      <formula>0</formula>
    </cfRule>
  </conditionalFormatting>
  <conditionalFormatting sqref="F155:H155">
    <cfRule type="cellIs" dxfId="1146" priority="1615" operator="equal">
      <formula>0</formula>
    </cfRule>
  </conditionalFormatting>
  <conditionalFormatting sqref="C159:D159 A159 F159:I159">
    <cfRule type="cellIs" dxfId="1145" priority="1699" operator="equal">
      <formula>0</formula>
    </cfRule>
  </conditionalFormatting>
  <conditionalFormatting sqref="D161 F161:I161">
    <cfRule type="cellIs" dxfId="1144" priority="1704" operator="equal">
      <formula>0</formula>
    </cfRule>
  </conditionalFormatting>
  <conditionalFormatting sqref="A159 F159:H159">
    <cfRule type="cellIs" dxfId="1143" priority="1698" operator="equal">
      <formula>0</formula>
    </cfRule>
  </conditionalFormatting>
  <conditionalFormatting sqref="B154">
    <cfRule type="cellIs" dxfId="1142" priority="1669" operator="equal">
      <formula>0</formula>
    </cfRule>
  </conditionalFormatting>
  <conditionalFormatting sqref="B159">
    <cfRule type="cellIs" dxfId="1141" priority="1673" operator="equal">
      <formula>0</formula>
    </cfRule>
  </conditionalFormatting>
  <conditionalFormatting sqref="D161 F161:I161">
    <cfRule type="cellIs" dxfId="1140" priority="1702" operator="equal">
      <formula>0</formula>
    </cfRule>
  </conditionalFormatting>
  <conditionalFormatting sqref="F161:H161">
    <cfRule type="cellIs" dxfId="1139" priority="1703" operator="equal">
      <formula>0</formula>
    </cfRule>
  </conditionalFormatting>
  <conditionalFormatting sqref="J166">
    <cfRule type="cellIs" dxfId="1138" priority="1684" operator="equal">
      <formula>0</formula>
    </cfRule>
  </conditionalFormatting>
  <conditionalFormatting sqref="B155">
    <cfRule type="cellIs" dxfId="1137" priority="1610" operator="equal">
      <formula>0</formula>
    </cfRule>
  </conditionalFormatting>
  <conditionalFormatting sqref="J161">
    <cfRule type="cellIs" dxfId="1136" priority="1680" operator="equal">
      <formula>0</formula>
    </cfRule>
  </conditionalFormatting>
  <conditionalFormatting sqref="J158">
    <cfRule type="cellIs" dxfId="1135" priority="1676" operator="equal">
      <formula>0</formula>
    </cfRule>
  </conditionalFormatting>
  <conditionalFormatting sqref="B155">
    <cfRule type="cellIs" dxfId="1134" priority="1609" operator="equal">
      <formula>0</formula>
    </cfRule>
  </conditionalFormatting>
  <conditionalFormatting sqref="J158">
    <cfRule type="cellIs" dxfId="1133" priority="1677" operator="equal">
      <formula>0</formula>
    </cfRule>
  </conditionalFormatting>
  <conditionalFormatting sqref="J162">
    <cfRule type="cellIs" dxfId="1132" priority="1674" operator="equal">
      <formula>0</formula>
    </cfRule>
  </conditionalFormatting>
  <conditionalFormatting sqref="C156:D156 F156:I156">
    <cfRule type="cellIs" dxfId="1131" priority="1582" operator="equal">
      <formula>0</formula>
    </cfRule>
  </conditionalFormatting>
  <conditionalFormatting sqref="B187">
    <cfRule type="cellIs" dxfId="1130" priority="1671" operator="equal">
      <formula>0</formula>
    </cfRule>
  </conditionalFormatting>
  <conditionalFormatting sqref="B154">
    <cfRule type="cellIs" dxfId="1129" priority="1670" operator="equal">
      <formula>0</formula>
    </cfRule>
  </conditionalFormatting>
  <conditionalFormatting sqref="B154">
    <cfRule type="cellIs" dxfId="1128" priority="1666" operator="equal">
      <formula>0</formula>
    </cfRule>
  </conditionalFormatting>
  <conditionalFormatting sqref="B154">
    <cfRule type="cellIs" dxfId="1127" priority="1667" operator="equal">
      <formula>0</formula>
    </cfRule>
  </conditionalFormatting>
  <conditionalFormatting sqref="C155:D155 F155:I155">
    <cfRule type="cellIs" dxfId="1126" priority="1614" operator="equal">
      <formula>0</formula>
    </cfRule>
  </conditionalFormatting>
  <conditionalFormatting sqref="J156">
    <cfRule type="cellIs" dxfId="1125" priority="1581" operator="equal">
      <formula>0</formula>
    </cfRule>
  </conditionalFormatting>
  <conditionalFormatting sqref="C155:D155 F155:I155">
    <cfRule type="cellIs" dxfId="1124" priority="1616" operator="equal">
      <formula>0</formula>
    </cfRule>
  </conditionalFormatting>
  <conditionalFormatting sqref="B155">
    <cfRule type="cellIs" dxfId="1123" priority="1608" operator="equal">
      <formula>0</formula>
    </cfRule>
  </conditionalFormatting>
  <conditionalFormatting sqref="B155">
    <cfRule type="cellIs" dxfId="1122" priority="1606" operator="equal">
      <formula>0</formula>
    </cfRule>
  </conditionalFormatting>
  <conditionalFormatting sqref="B155">
    <cfRule type="cellIs" dxfId="1121" priority="1607" operator="equal">
      <formula>0</formula>
    </cfRule>
  </conditionalFormatting>
  <conditionalFormatting sqref="B156">
    <cfRule type="cellIs" dxfId="1120" priority="1575" operator="equal">
      <formula>0</formula>
    </cfRule>
  </conditionalFormatting>
  <conditionalFormatting sqref="B156">
    <cfRule type="cellIs" dxfId="1119" priority="1577" operator="equal">
      <formula>0</formula>
    </cfRule>
  </conditionalFormatting>
  <conditionalFormatting sqref="B156">
    <cfRule type="cellIs" dxfId="1118" priority="1576" operator="equal">
      <formula>0</formula>
    </cfRule>
  </conditionalFormatting>
  <conditionalFormatting sqref="J157">
    <cfRule type="cellIs" dxfId="1117" priority="1570" operator="equal">
      <formula>0</formula>
    </cfRule>
  </conditionalFormatting>
  <conditionalFormatting sqref="B157">
    <cfRule type="cellIs" dxfId="1116" priority="1565" operator="equal">
      <formula>0</formula>
    </cfRule>
  </conditionalFormatting>
  <conditionalFormatting sqref="F156:H156">
    <cfRule type="cellIs" dxfId="1115" priority="1583" operator="equal">
      <formula>0</formula>
    </cfRule>
  </conditionalFormatting>
  <conditionalFormatting sqref="B157">
    <cfRule type="cellIs" dxfId="1114" priority="1566" operator="equal">
      <formula>0</formula>
    </cfRule>
  </conditionalFormatting>
  <conditionalFormatting sqref="C157:D157 F157:I157">
    <cfRule type="cellIs" dxfId="1113" priority="1572" operator="equal">
      <formula>0</formula>
    </cfRule>
  </conditionalFormatting>
  <conditionalFormatting sqref="J157">
    <cfRule type="cellIs" dxfId="1112" priority="1571" operator="equal">
      <formula>0</formula>
    </cfRule>
  </conditionalFormatting>
  <conditionalFormatting sqref="C161">
    <cfRule type="cellIs" dxfId="1111" priority="1553" operator="equal">
      <formula>0</formula>
    </cfRule>
  </conditionalFormatting>
  <conditionalFormatting sqref="F163:H163">
    <cfRule type="cellIs" dxfId="1110" priority="1534" operator="equal">
      <formula>0</formula>
    </cfRule>
  </conditionalFormatting>
  <conditionalFormatting sqref="C156:D156 F156:I156">
    <cfRule type="cellIs" dxfId="1109" priority="1584" operator="equal">
      <formula>0</formula>
    </cfRule>
  </conditionalFormatting>
  <conditionalFormatting sqref="C163:D163 F163:I163">
    <cfRule type="cellIs" dxfId="1108" priority="1535" operator="equal">
      <formula>0</formula>
    </cfRule>
  </conditionalFormatting>
  <conditionalFormatting sqref="J156">
    <cfRule type="cellIs" dxfId="1107" priority="1580" operator="equal">
      <formula>0</formula>
    </cfRule>
  </conditionalFormatting>
  <conditionalFormatting sqref="B161">
    <cfRule type="cellIs" dxfId="1106" priority="1552" operator="equal">
      <formula>0</formula>
    </cfRule>
  </conditionalFormatting>
  <conditionalFormatting sqref="B156">
    <cfRule type="cellIs" dxfId="1105" priority="1578" operator="equal">
      <formula>0</formula>
    </cfRule>
  </conditionalFormatting>
  <conditionalFormatting sqref="J164">
    <cfRule type="cellIs" dxfId="1104" priority="1509" operator="equal">
      <formula>0</formula>
    </cfRule>
  </conditionalFormatting>
  <conditionalFormatting sqref="B156">
    <cfRule type="cellIs" dxfId="1103" priority="1579" operator="equal">
      <formula>0</formula>
    </cfRule>
  </conditionalFormatting>
  <conditionalFormatting sqref="B162">
    <cfRule type="cellIs" dxfId="1102" priority="1546" operator="equal">
      <formula>0</formula>
    </cfRule>
  </conditionalFormatting>
  <conditionalFormatting sqref="B164">
    <cfRule type="cellIs" dxfId="1101" priority="1508" operator="equal">
      <formula>0</formula>
    </cfRule>
  </conditionalFormatting>
  <conditionalFormatting sqref="J164">
    <cfRule type="cellIs" dxfId="1100" priority="1510" operator="equal">
      <formula>0</formula>
    </cfRule>
  </conditionalFormatting>
  <conditionalFormatting sqref="C157:D157 F157:I157">
    <cfRule type="cellIs" dxfId="1099" priority="1574" operator="equal">
      <formula>0</formula>
    </cfRule>
  </conditionalFormatting>
  <conditionalFormatting sqref="F157:H157">
    <cfRule type="cellIs" dxfId="1098" priority="1573" operator="equal">
      <formula>0</formula>
    </cfRule>
  </conditionalFormatting>
  <conditionalFormatting sqref="B157">
    <cfRule type="cellIs" dxfId="1097" priority="1568" operator="equal">
      <formula>0</formula>
    </cfRule>
  </conditionalFormatting>
  <conditionalFormatting sqref="B157">
    <cfRule type="cellIs" dxfId="1096" priority="1567" operator="equal">
      <formula>0</formula>
    </cfRule>
  </conditionalFormatting>
  <conditionalFormatting sqref="B157">
    <cfRule type="cellIs" dxfId="1095" priority="1569" operator="equal">
      <formula>0</formula>
    </cfRule>
  </conditionalFormatting>
  <conditionalFormatting sqref="B165">
    <cfRule type="cellIs" dxfId="1094" priority="1497" operator="equal">
      <formula>0</formula>
    </cfRule>
  </conditionalFormatting>
  <conditionalFormatting sqref="B165">
    <cfRule type="cellIs" dxfId="1093" priority="1498" operator="equal">
      <formula>0</formula>
    </cfRule>
  </conditionalFormatting>
  <conditionalFormatting sqref="B168">
    <cfRule type="cellIs" dxfId="1092" priority="1455" operator="equal">
      <formula>0</formula>
    </cfRule>
  </conditionalFormatting>
  <conditionalFormatting sqref="B167">
    <cfRule type="cellIs" dxfId="1091" priority="1464" operator="equal">
      <formula>0</formula>
    </cfRule>
  </conditionalFormatting>
  <conditionalFormatting sqref="B167">
    <cfRule type="cellIs" dxfId="1090" priority="1463" operator="equal">
      <formula>0</formula>
    </cfRule>
  </conditionalFormatting>
  <conditionalFormatting sqref="B161">
    <cfRule type="cellIs" dxfId="1089" priority="1551" operator="equal">
      <formula>0</formula>
    </cfRule>
  </conditionalFormatting>
  <conditionalFormatting sqref="B161">
    <cfRule type="cellIs" dxfId="1088" priority="1550" operator="equal">
      <formula>0</formula>
    </cfRule>
  </conditionalFormatting>
  <conditionalFormatting sqref="C168:D168 F168:I168">
    <cfRule type="cellIs" dxfId="1087" priority="1461" operator="equal">
      <formula>0</formula>
    </cfRule>
  </conditionalFormatting>
  <conditionalFormatting sqref="B161">
    <cfRule type="cellIs" dxfId="1086" priority="1548" operator="equal">
      <formula>0</formula>
    </cfRule>
  </conditionalFormatting>
  <conditionalFormatting sqref="B161">
    <cfRule type="cellIs" dxfId="1085" priority="1549" operator="equal">
      <formula>0</formula>
    </cfRule>
  </conditionalFormatting>
  <conditionalFormatting sqref="B162">
    <cfRule type="cellIs" dxfId="1084" priority="1545" operator="equal">
      <formula>0</formula>
    </cfRule>
  </conditionalFormatting>
  <conditionalFormatting sqref="B162">
    <cfRule type="cellIs" dxfId="1083" priority="1544" operator="equal">
      <formula>0</formula>
    </cfRule>
  </conditionalFormatting>
  <conditionalFormatting sqref="B162">
    <cfRule type="cellIs" dxfId="1082" priority="1542" operator="equal">
      <formula>0</formula>
    </cfRule>
  </conditionalFormatting>
  <conditionalFormatting sqref="B162">
    <cfRule type="cellIs" dxfId="1081" priority="1543" operator="equal">
      <formula>0</formula>
    </cfRule>
  </conditionalFormatting>
  <conditionalFormatting sqref="A167:A168">
    <cfRule type="cellIs" dxfId="1080" priority="1450" operator="equal">
      <formula>0</formula>
    </cfRule>
  </conditionalFormatting>
  <conditionalFormatting sqref="F164:H164">
    <cfRule type="cellIs" dxfId="1079" priority="1512" operator="equal">
      <formula>0</formula>
    </cfRule>
  </conditionalFormatting>
  <conditionalFormatting sqref="J165">
    <cfRule type="cellIs" dxfId="1078" priority="1500" operator="equal">
      <formula>0</formula>
    </cfRule>
  </conditionalFormatting>
  <conditionalFormatting sqref="B163">
    <cfRule type="cellIs" dxfId="1077" priority="1529" operator="equal">
      <formula>0</formula>
    </cfRule>
  </conditionalFormatting>
  <conditionalFormatting sqref="B165">
    <cfRule type="cellIs" dxfId="1076" priority="1494" operator="equal">
      <formula>0</formula>
    </cfRule>
  </conditionalFormatting>
  <conditionalFormatting sqref="C163:D163 F163:I163">
    <cfRule type="cellIs" dxfId="1075" priority="1533" operator="equal">
      <formula>0</formula>
    </cfRule>
  </conditionalFormatting>
  <conditionalFormatting sqref="J163">
    <cfRule type="cellIs" dxfId="1074" priority="1532" operator="equal">
      <formula>0</formula>
    </cfRule>
  </conditionalFormatting>
  <conditionalFormatting sqref="J163">
    <cfRule type="cellIs" dxfId="1073" priority="1531" operator="equal">
      <formula>0</formula>
    </cfRule>
  </conditionalFormatting>
  <conditionalFormatting sqref="F168:H168">
    <cfRule type="cellIs" dxfId="1072" priority="1460" operator="equal">
      <formula>0</formula>
    </cfRule>
  </conditionalFormatting>
  <conditionalFormatting sqref="B163">
    <cfRule type="cellIs" dxfId="1071" priority="1528" operator="equal">
      <formula>0</formula>
    </cfRule>
  </conditionalFormatting>
  <conditionalFormatting sqref="B163">
    <cfRule type="cellIs" dxfId="1070" priority="1527" operator="equal">
      <formula>0</formula>
    </cfRule>
  </conditionalFormatting>
  <conditionalFormatting sqref="C165:D165 F165:I165">
    <cfRule type="cellIs" dxfId="1069" priority="1501" operator="equal">
      <formula>0</formula>
    </cfRule>
  </conditionalFormatting>
  <conditionalFormatting sqref="B163">
    <cfRule type="cellIs" dxfId="1068" priority="1525" operator="equal">
      <formula>0</formula>
    </cfRule>
  </conditionalFormatting>
  <conditionalFormatting sqref="B163">
    <cfRule type="cellIs" dxfId="1067" priority="1526" operator="equal">
      <formula>0</formula>
    </cfRule>
  </conditionalFormatting>
  <conditionalFormatting sqref="B167">
    <cfRule type="cellIs" dxfId="1066" priority="1462" operator="equal">
      <formula>0</formula>
    </cfRule>
  </conditionalFormatting>
  <conditionalFormatting sqref="B164">
    <cfRule type="cellIs" dxfId="1065" priority="1507" operator="equal">
      <formula>0</formula>
    </cfRule>
  </conditionalFormatting>
  <conditionalFormatting sqref="B164">
    <cfRule type="cellIs" dxfId="1064" priority="1506" operator="equal">
      <formula>0</formula>
    </cfRule>
  </conditionalFormatting>
  <conditionalFormatting sqref="C164:D164 F164:I164">
    <cfRule type="cellIs" dxfId="1063" priority="1511" operator="equal">
      <formula>0</formula>
    </cfRule>
  </conditionalFormatting>
  <conditionalFormatting sqref="C164:D164 F164:I164">
    <cfRule type="cellIs" dxfId="1062" priority="1513" operator="equal">
      <formula>0</formula>
    </cfRule>
  </conditionalFormatting>
  <conditionalFormatting sqref="C173:D173 F173:I173">
    <cfRule type="cellIs" dxfId="1061" priority="1406" operator="equal">
      <formula>0</formula>
    </cfRule>
  </conditionalFormatting>
  <conditionalFormatting sqref="B164">
    <cfRule type="cellIs" dxfId="1060" priority="1504" operator="equal">
      <formula>0</formula>
    </cfRule>
  </conditionalFormatting>
  <conditionalFormatting sqref="B164">
    <cfRule type="cellIs" dxfId="1059" priority="1505" operator="equal">
      <formula>0</formula>
    </cfRule>
  </conditionalFormatting>
  <conditionalFormatting sqref="C165:D165 F165:I165">
    <cfRule type="cellIs" dxfId="1058" priority="1503" operator="equal">
      <formula>0</formula>
    </cfRule>
  </conditionalFormatting>
  <conditionalFormatting sqref="F165:H165">
    <cfRule type="cellIs" dxfId="1057" priority="1502" operator="equal">
      <formula>0</formula>
    </cfRule>
  </conditionalFormatting>
  <conditionalFormatting sqref="J165">
    <cfRule type="cellIs" dxfId="1056" priority="1499" operator="equal">
      <formula>0</formula>
    </cfRule>
  </conditionalFormatting>
  <conditionalFormatting sqref="B165">
    <cfRule type="cellIs" dxfId="1055" priority="1496" operator="equal">
      <formula>0</formula>
    </cfRule>
  </conditionalFormatting>
  <conditionalFormatting sqref="B165">
    <cfRule type="cellIs" dxfId="1054" priority="1495" operator="equal">
      <formula>0</formula>
    </cfRule>
  </conditionalFormatting>
  <conditionalFormatting sqref="J168">
    <cfRule type="cellIs" dxfId="1053" priority="1458" operator="equal">
      <formula>0</formula>
    </cfRule>
  </conditionalFormatting>
  <conditionalFormatting sqref="J168">
    <cfRule type="cellIs" dxfId="1052" priority="1457" operator="equal">
      <formula>0</formula>
    </cfRule>
  </conditionalFormatting>
  <conditionalFormatting sqref="C168:D168 F168:I168">
    <cfRule type="cellIs" dxfId="1051" priority="1459" operator="equal">
      <formula>0</formula>
    </cfRule>
  </conditionalFormatting>
  <conditionalFormatting sqref="B177">
    <cfRule type="cellIs" dxfId="1050" priority="1349" operator="equal">
      <formula>0</formula>
    </cfRule>
  </conditionalFormatting>
  <conditionalFormatting sqref="B168">
    <cfRule type="cellIs" dxfId="1049" priority="1456" operator="equal">
      <formula>0</formula>
    </cfRule>
  </conditionalFormatting>
  <conditionalFormatting sqref="B172">
    <cfRule type="cellIs" dxfId="1048" priority="1412" operator="equal">
      <formula>0</formula>
    </cfRule>
  </conditionalFormatting>
  <conditionalFormatting sqref="B168">
    <cfRule type="cellIs" dxfId="1047" priority="1452" operator="equal">
      <formula>0</formula>
    </cfRule>
  </conditionalFormatting>
  <conditionalFormatting sqref="B168">
    <cfRule type="cellIs" dxfId="1046" priority="1454" operator="equal">
      <formula>0</formula>
    </cfRule>
  </conditionalFormatting>
  <conditionalFormatting sqref="B168">
    <cfRule type="cellIs" dxfId="1045" priority="1453" operator="equal">
      <formula>0</formula>
    </cfRule>
  </conditionalFormatting>
  <conditionalFormatting sqref="B166">
    <cfRule type="cellIs" dxfId="1044" priority="1448" operator="equal">
      <formula>0</formula>
    </cfRule>
  </conditionalFormatting>
  <conditionalFormatting sqref="B166">
    <cfRule type="cellIs" dxfId="1043" priority="1447" operator="equal">
      <formula>0</formula>
    </cfRule>
  </conditionalFormatting>
  <conditionalFormatting sqref="B166">
    <cfRule type="cellIs" dxfId="1042" priority="1449" operator="equal">
      <formula>0</formula>
    </cfRule>
  </conditionalFormatting>
  <conditionalFormatting sqref="A166">
    <cfRule type="cellIs" dxfId="1041" priority="1473" operator="equal">
      <formula>0</formula>
    </cfRule>
  </conditionalFormatting>
  <conditionalFormatting sqref="B166">
    <cfRule type="cellIs" dxfId="1040" priority="1446" operator="equal">
      <formula>0</formula>
    </cfRule>
  </conditionalFormatting>
  <conditionalFormatting sqref="B166">
    <cfRule type="cellIs" dxfId="1039" priority="1445" operator="equal">
      <formula>0</formula>
    </cfRule>
  </conditionalFormatting>
  <conditionalFormatting sqref="J167">
    <cfRule type="cellIs" dxfId="1038" priority="1468" operator="equal">
      <formula>0</formula>
    </cfRule>
  </conditionalFormatting>
  <conditionalFormatting sqref="B175">
    <cfRule type="cellIs" dxfId="1037" priority="1355" operator="equal">
      <formula>0</formula>
    </cfRule>
  </conditionalFormatting>
  <conditionalFormatting sqref="C167:D167 F167:I167">
    <cfRule type="cellIs" dxfId="1036" priority="1470" operator="equal">
      <formula>0</formula>
    </cfRule>
  </conditionalFormatting>
  <conditionalFormatting sqref="C167:D167 F167:I167">
    <cfRule type="cellIs" dxfId="1035" priority="1472" operator="equal">
      <formula>0</formula>
    </cfRule>
  </conditionalFormatting>
  <conditionalFormatting sqref="F167:H167">
    <cfRule type="cellIs" dxfId="1034" priority="1471" operator="equal">
      <formula>0</formula>
    </cfRule>
  </conditionalFormatting>
  <conditionalFormatting sqref="J167">
    <cfRule type="cellIs" dxfId="1033" priority="1469" operator="equal">
      <formula>0</formula>
    </cfRule>
  </conditionalFormatting>
  <conditionalFormatting sqref="B167">
    <cfRule type="cellIs" dxfId="1032" priority="1465" operator="equal">
      <formula>0</formula>
    </cfRule>
  </conditionalFormatting>
  <conditionalFormatting sqref="B182">
    <cfRule type="cellIs" dxfId="1031" priority="1327" operator="equal">
      <formula>0</formula>
    </cfRule>
  </conditionalFormatting>
  <conditionalFormatting sqref="B167">
    <cfRule type="cellIs" dxfId="1030" priority="1466" operator="equal">
      <formula>0</formula>
    </cfRule>
  </conditionalFormatting>
  <conditionalFormatting sqref="B180">
    <cfRule type="cellIs" dxfId="1029" priority="1333" operator="equal">
      <formula>0</formula>
    </cfRule>
  </conditionalFormatting>
  <conditionalFormatting sqref="A178">
    <cfRule type="cellIs" dxfId="1028" priority="1344" operator="equal">
      <formula>0</formula>
    </cfRule>
  </conditionalFormatting>
  <conditionalFormatting sqref="B172">
    <cfRule type="cellIs" dxfId="1027" priority="1411" operator="equal">
      <formula>0</formula>
    </cfRule>
  </conditionalFormatting>
  <conditionalFormatting sqref="B172">
    <cfRule type="cellIs" dxfId="1026" priority="1410" operator="equal">
      <formula>0</formula>
    </cfRule>
  </conditionalFormatting>
  <conditionalFormatting sqref="B172">
    <cfRule type="cellIs" dxfId="1025" priority="1409" operator="equal">
      <formula>0</formula>
    </cfRule>
  </conditionalFormatting>
  <conditionalFormatting sqref="B178">
    <cfRule type="cellIs" dxfId="1024" priority="1339" operator="equal">
      <formula>0</formula>
    </cfRule>
  </conditionalFormatting>
  <conditionalFormatting sqref="B172">
    <cfRule type="cellIs" dxfId="1023" priority="1408" operator="equal">
      <formula>0</formula>
    </cfRule>
  </conditionalFormatting>
  <conditionalFormatting sqref="C174:D174 F174:I174">
    <cfRule type="cellIs" dxfId="1022" priority="1374" operator="equal">
      <formula>0</formula>
    </cfRule>
  </conditionalFormatting>
  <conditionalFormatting sqref="C177:D177 F177:I177">
    <cfRule type="cellIs" dxfId="1021" priority="1354" operator="equal">
      <formula>0</formula>
    </cfRule>
  </conditionalFormatting>
  <conditionalFormatting sqref="J177">
    <cfRule type="cellIs" dxfId="1020" priority="1350" operator="equal">
      <formula>0</formula>
    </cfRule>
  </conditionalFormatting>
  <conditionalFormatting sqref="B175">
    <cfRule type="cellIs" dxfId="1019" priority="1357" operator="equal">
      <formula>0</formula>
    </cfRule>
  </conditionalFormatting>
  <conditionalFormatting sqref="B175">
    <cfRule type="cellIs" dxfId="1018" priority="1356" operator="equal">
      <formula>0</formula>
    </cfRule>
  </conditionalFormatting>
  <conditionalFormatting sqref="B175">
    <cfRule type="cellIs" dxfId="1017" priority="1358" operator="equal">
      <formula>0</formula>
    </cfRule>
  </conditionalFormatting>
  <conditionalFormatting sqref="J177">
    <cfRule type="cellIs" dxfId="1016" priority="1351" operator="equal">
      <formula>0</formula>
    </cfRule>
  </conditionalFormatting>
  <conditionalFormatting sqref="F177:H177">
    <cfRule type="cellIs" dxfId="1015" priority="1353" operator="equal">
      <formula>0</formula>
    </cfRule>
  </conditionalFormatting>
  <conditionalFormatting sqref="C177:D177 F177:I177">
    <cfRule type="cellIs" dxfId="1014" priority="1352" operator="equal">
      <formula>0</formula>
    </cfRule>
  </conditionalFormatting>
  <conditionalFormatting sqref="B177">
    <cfRule type="cellIs" dxfId="1013" priority="1348" operator="equal">
      <formula>0</formula>
    </cfRule>
  </conditionalFormatting>
  <conditionalFormatting sqref="B177">
    <cfRule type="cellIs" dxfId="1012" priority="1347" operator="equal">
      <formula>0</formula>
    </cfRule>
  </conditionalFormatting>
  <conditionalFormatting sqref="B184">
    <cfRule type="cellIs" dxfId="1011" priority="1279" operator="equal">
      <formula>0</formula>
    </cfRule>
  </conditionalFormatting>
  <conditionalFormatting sqref="B177">
    <cfRule type="cellIs" dxfId="1010" priority="1346" operator="equal">
      <formula>0</formula>
    </cfRule>
  </conditionalFormatting>
  <conditionalFormatting sqref="B177">
    <cfRule type="cellIs" dxfId="1009" priority="1345" operator="equal">
      <formula>0</formula>
    </cfRule>
  </conditionalFormatting>
  <conditionalFormatting sqref="B178">
    <cfRule type="cellIs" dxfId="1008" priority="1343" operator="equal">
      <formula>0</formula>
    </cfRule>
  </conditionalFormatting>
  <conditionalFormatting sqref="B178">
    <cfRule type="cellIs" dxfId="1007" priority="1342" operator="equal">
      <formula>0</formula>
    </cfRule>
  </conditionalFormatting>
  <conditionalFormatting sqref="B178">
    <cfRule type="cellIs" dxfId="1006" priority="1340" operator="equal">
      <formula>0</formula>
    </cfRule>
  </conditionalFormatting>
  <conditionalFormatting sqref="B178">
    <cfRule type="cellIs" dxfId="1005" priority="1341" operator="equal">
      <formula>0</formula>
    </cfRule>
  </conditionalFormatting>
  <conditionalFormatting sqref="F173:H173">
    <cfRule type="cellIs" dxfId="1004" priority="1405" operator="equal">
      <formula>0</formula>
    </cfRule>
  </conditionalFormatting>
  <conditionalFormatting sqref="C173:D173 F173:I173">
    <cfRule type="cellIs" dxfId="1003" priority="1404" operator="equal">
      <formula>0</formula>
    </cfRule>
  </conditionalFormatting>
  <conditionalFormatting sqref="J174">
    <cfRule type="cellIs" dxfId="1002" priority="1371" operator="equal">
      <formula>0</formula>
    </cfRule>
  </conditionalFormatting>
  <conditionalFormatting sqref="B174">
    <cfRule type="cellIs" dxfId="1001" priority="1365" operator="equal">
      <formula>0</formula>
    </cfRule>
  </conditionalFormatting>
  <conditionalFormatting sqref="B174">
    <cfRule type="cellIs" dxfId="1000" priority="1367" operator="equal">
      <formula>0</formula>
    </cfRule>
  </conditionalFormatting>
  <conditionalFormatting sqref="B174">
    <cfRule type="cellIs" dxfId="999" priority="1366" operator="equal">
      <formula>0</formula>
    </cfRule>
  </conditionalFormatting>
  <conditionalFormatting sqref="J175">
    <cfRule type="cellIs" dxfId="998" priority="1360" operator="equal">
      <formula>0</formula>
    </cfRule>
  </conditionalFormatting>
  <conditionalFormatting sqref="B173">
    <cfRule type="cellIs" dxfId="997" priority="1399" operator="equal">
      <formula>0</formula>
    </cfRule>
  </conditionalFormatting>
  <conditionalFormatting sqref="B173">
    <cfRule type="cellIs" dxfId="996" priority="1398" operator="equal">
      <formula>0</formula>
    </cfRule>
  </conditionalFormatting>
  <conditionalFormatting sqref="B173">
    <cfRule type="cellIs" dxfId="995" priority="1400" operator="equal">
      <formula>0</formula>
    </cfRule>
  </conditionalFormatting>
  <conditionalFormatting sqref="B173">
    <cfRule type="cellIs" dxfId="994" priority="1396" operator="equal">
      <formula>0</formula>
    </cfRule>
  </conditionalFormatting>
  <conditionalFormatting sqref="B173">
    <cfRule type="cellIs" dxfId="993" priority="1397" operator="equal">
      <formula>0</formula>
    </cfRule>
  </conditionalFormatting>
  <conditionalFormatting sqref="F174:H174">
    <cfRule type="cellIs" dxfId="992" priority="1373" operator="equal">
      <formula>0</formula>
    </cfRule>
  </conditionalFormatting>
  <conditionalFormatting sqref="J180">
    <cfRule type="cellIs" dxfId="991" priority="1334" operator="equal">
      <formula>0</formula>
    </cfRule>
  </conditionalFormatting>
  <conditionalFormatting sqref="C175:D175 F175:I175">
    <cfRule type="cellIs" dxfId="990" priority="1362" operator="equal">
      <formula>0</formula>
    </cfRule>
  </conditionalFormatting>
  <conditionalFormatting sqref="J175">
    <cfRule type="cellIs" dxfId="989" priority="1361" operator="equal">
      <formula>0</formula>
    </cfRule>
  </conditionalFormatting>
  <conditionalFormatting sqref="B182">
    <cfRule type="cellIs" dxfId="988" priority="1323" operator="equal">
      <formula>0</formula>
    </cfRule>
  </conditionalFormatting>
  <conditionalFormatting sqref="A180 C180:D180 F180:I180">
    <cfRule type="cellIs" dxfId="987" priority="1336" operator="equal">
      <formula>0</formula>
    </cfRule>
  </conditionalFormatting>
  <conditionalFormatting sqref="C174:D174 F174:I174">
    <cfRule type="cellIs" dxfId="986" priority="1372" operator="equal">
      <formula>0</formula>
    </cfRule>
  </conditionalFormatting>
  <conditionalFormatting sqref="B182">
    <cfRule type="cellIs" dxfId="985" priority="1325" operator="equal">
      <formula>0</formula>
    </cfRule>
  </conditionalFormatting>
  <conditionalFormatting sqref="J174">
    <cfRule type="cellIs" dxfId="984" priority="1370" operator="equal">
      <formula>0</formula>
    </cfRule>
  </conditionalFormatting>
  <conditionalFormatting sqref="B174">
    <cfRule type="cellIs" dxfId="983" priority="1368" operator="equal">
      <formula>0</formula>
    </cfRule>
  </conditionalFormatting>
  <conditionalFormatting sqref="B174">
    <cfRule type="cellIs" dxfId="982" priority="1369" operator="equal">
      <formula>0</formula>
    </cfRule>
  </conditionalFormatting>
  <conditionalFormatting sqref="C175:D175 F175:I175">
    <cfRule type="cellIs" dxfId="981" priority="1364" operator="equal">
      <formula>0</formula>
    </cfRule>
  </conditionalFormatting>
  <conditionalFormatting sqref="F175:H175">
    <cfRule type="cellIs" dxfId="980" priority="1363" operator="equal">
      <formula>0</formula>
    </cfRule>
  </conditionalFormatting>
  <conditionalFormatting sqref="J180">
    <cfRule type="cellIs" dxfId="979" priority="1335" operator="equal">
      <formula>0</formula>
    </cfRule>
  </conditionalFormatting>
  <conditionalFormatting sqref="B175">
    <cfRule type="cellIs" dxfId="978" priority="1359" operator="equal">
      <formula>0</formula>
    </cfRule>
  </conditionalFormatting>
  <conditionalFormatting sqref="B181">
    <cfRule type="cellIs" dxfId="977" priority="1328" operator="equal">
      <formula>0</formula>
    </cfRule>
  </conditionalFormatting>
  <conditionalFormatting sqref="B181">
    <cfRule type="cellIs" dxfId="976" priority="1330" operator="equal">
      <formula>0</formula>
    </cfRule>
  </conditionalFormatting>
  <conditionalFormatting sqref="B181">
    <cfRule type="cellIs" dxfId="975" priority="1332" operator="equal">
      <formula>0</formula>
    </cfRule>
  </conditionalFormatting>
  <conditionalFormatting sqref="B181">
    <cfRule type="cellIs" dxfId="974" priority="1331" operator="equal">
      <formula>0</formula>
    </cfRule>
  </conditionalFormatting>
  <conditionalFormatting sqref="B181">
    <cfRule type="cellIs" dxfId="973" priority="1329" operator="equal">
      <formula>0</formula>
    </cfRule>
  </conditionalFormatting>
  <conditionalFormatting sqref="B182">
    <cfRule type="cellIs" dxfId="972" priority="1326" operator="equal">
      <formula>0</formula>
    </cfRule>
  </conditionalFormatting>
  <conditionalFormatting sqref="B182">
    <cfRule type="cellIs" dxfId="971" priority="1324" operator="equal">
      <formula>0</formula>
    </cfRule>
  </conditionalFormatting>
  <conditionalFormatting sqref="B52">
    <cfRule type="cellIs" dxfId="970" priority="1235" operator="equal">
      <formula>0</formula>
    </cfRule>
  </conditionalFormatting>
  <conditionalFormatting sqref="B189">
    <cfRule type="cellIs" dxfId="969" priority="1263" operator="equal">
      <formula>0</formula>
    </cfRule>
  </conditionalFormatting>
  <conditionalFormatting sqref="A180 C180:D180 F180:I180">
    <cfRule type="cellIs" dxfId="968" priority="1338" operator="equal">
      <formula>0</formula>
    </cfRule>
  </conditionalFormatting>
  <conditionalFormatting sqref="A180 F180:H180">
    <cfRule type="cellIs" dxfId="967" priority="1337" operator="equal">
      <formula>0</formula>
    </cfRule>
  </conditionalFormatting>
  <conditionalFormatting sqref="C184:D184 F184:I184">
    <cfRule type="cellIs" dxfId="966" priority="1284" operator="equal">
      <formula>0</formula>
    </cfRule>
  </conditionalFormatting>
  <conditionalFormatting sqref="F184:H184">
    <cfRule type="cellIs" dxfId="965" priority="1283" operator="equal">
      <formula>0</formula>
    </cfRule>
  </conditionalFormatting>
  <conditionalFormatting sqref="C184:D184 F184:I184">
    <cfRule type="cellIs" dxfId="964" priority="1282" operator="equal">
      <formula>0</formula>
    </cfRule>
  </conditionalFormatting>
  <conditionalFormatting sqref="J184">
    <cfRule type="cellIs" dxfId="963" priority="1280" operator="equal">
      <formula>0</formula>
    </cfRule>
  </conditionalFormatting>
  <conditionalFormatting sqref="J184">
    <cfRule type="cellIs" dxfId="962" priority="1281" operator="equal">
      <formula>0</formula>
    </cfRule>
  </conditionalFormatting>
  <conditionalFormatting sqref="B184">
    <cfRule type="cellIs" dxfId="961" priority="1278" operator="equal">
      <formula>0</formula>
    </cfRule>
  </conditionalFormatting>
  <conditionalFormatting sqref="B184">
    <cfRule type="cellIs" dxfId="960" priority="1277" operator="equal">
      <formula>0</formula>
    </cfRule>
  </conditionalFormatting>
  <conditionalFormatting sqref="B184">
    <cfRule type="cellIs" dxfId="959" priority="1275" operator="equal">
      <formula>0</formula>
    </cfRule>
  </conditionalFormatting>
  <conditionalFormatting sqref="B184">
    <cfRule type="cellIs" dxfId="958" priority="1276" operator="equal">
      <formula>0</formula>
    </cfRule>
  </conditionalFormatting>
  <conditionalFormatting sqref="B189">
    <cfRule type="cellIs" dxfId="957" priority="1267" operator="equal">
      <formula>0</formula>
    </cfRule>
  </conditionalFormatting>
  <conditionalFormatting sqref="B189">
    <cfRule type="cellIs" dxfId="956" priority="1266" operator="equal">
      <formula>0</formula>
    </cfRule>
  </conditionalFormatting>
  <conditionalFormatting sqref="B189">
    <cfRule type="cellIs" dxfId="955" priority="1265" operator="equal">
      <formula>0</formula>
    </cfRule>
  </conditionalFormatting>
  <conditionalFormatting sqref="B189">
    <cfRule type="cellIs" dxfId="954" priority="1264" operator="equal">
      <formula>0</formula>
    </cfRule>
  </conditionalFormatting>
  <conditionalFormatting sqref="C183:D183 F183:I183">
    <cfRule type="cellIs" dxfId="953" priority="1316" operator="equal">
      <formula>0</formula>
    </cfRule>
  </conditionalFormatting>
  <conditionalFormatting sqref="F183:H183">
    <cfRule type="cellIs" dxfId="952" priority="1315" operator="equal">
      <formula>0</formula>
    </cfRule>
  </conditionalFormatting>
  <conditionalFormatting sqref="C183:D183 F183:I183">
    <cfRule type="cellIs" dxfId="951" priority="1314" operator="equal">
      <formula>0</formula>
    </cfRule>
  </conditionalFormatting>
  <conditionalFormatting sqref="J183">
    <cfRule type="cellIs" dxfId="950" priority="1313" operator="equal">
      <formula>0</formula>
    </cfRule>
  </conditionalFormatting>
  <conditionalFormatting sqref="J183">
    <cfRule type="cellIs" dxfId="949" priority="1312" operator="equal">
      <formula>0</formula>
    </cfRule>
  </conditionalFormatting>
  <conditionalFormatting sqref="B183">
    <cfRule type="cellIs" dxfId="948" priority="1309" operator="equal">
      <formula>0</formula>
    </cfRule>
  </conditionalFormatting>
  <conditionalFormatting sqref="B183">
    <cfRule type="cellIs" dxfId="947" priority="1308" operator="equal">
      <formula>0</formula>
    </cfRule>
  </conditionalFormatting>
  <conditionalFormatting sqref="B183">
    <cfRule type="cellIs" dxfId="946" priority="1310" operator="equal">
      <formula>0</formula>
    </cfRule>
  </conditionalFormatting>
  <conditionalFormatting sqref="B183">
    <cfRule type="cellIs" dxfId="945" priority="1306" operator="equal">
      <formula>0</formula>
    </cfRule>
  </conditionalFormatting>
  <conditionalFormatting sqref="B183">
    <cfRule type="cellIs" dxfId="944" priority="1307" operator="equal">
      <formula>0</formula>
    </cfRule>
  </conditionalFormatting>
  <conditionalFormatting sqref="B201">
    <cfRule type="cellIs" dxfId="943" priority="1261" operator="equal">
      <formula>0</formula>
    </cfRule>
  </conditionalFormatting>
  <conditionalFormatting sqref="B201">
    <cfRule type="cellIs" dxfId="942" priority="1262" operator="equal">
      <formula>0</formula>
    </cfRule>
  </conditionalFormatting>
  <conditionalFormatting sqref="J56">
    <cfRule type="cellIs" dxfId="941" priority="1256" operator="equal">
      <formula>0</formula>
    </cfRule>
  </conditionalFormatting>
  <conditionalFormatting sqref="J56">
    <cfRule type="cellIs" dxfId="940" priority="1255" operator="equal">
      <formula>0</formula>
    </cfRule>
  </conditionalFormatting>
  <conditionalFormatting sqref="J80">
    <cfRule type="cellIs" dxfId="939" priority="1254" operator="equal">
      <formula>0</formula>
    </cfRule>
  </conditionalFormatting>
  <conditionalFormatting sqref="J80">
    <cfRule type="cellIs" dxfId="938" priority="1253" operator="equal">
      <formula>0</formula>
    </cfRule>
  </conditionalFormatting>
  <conditionalFormatting sqref="B191:B192">
    <cfRule type="cellIs" dxfId="937" priority="1244" operator="equal">
      <formula>0</formula>
    </cfRule>
  </conditionalFormatting>
  <conditionalFormatting sqref="B191:B192">
    <cfRule type="cellIs" dxfId="936" priority="1243" operator="equal">
      <formula>0</formula>
    </cfRule>
  </conditionalFormatting>
  <conditionalFormatting sqref="J201">
    <cfRule type="cellIs" dxfId="935" priority="1250" operator="equal">
      <formula>0</formula>
    </cfRule>
  </conditionalFormatting>
  <conditionalFormatting sqref="J201">
    <cfRule type="cellIs" dxfId="934" priority="1249" operator="equal">
      <formula>0</formula>
    </cfRule>
  </conditionalFormatting>
  <conditionalFormatting sqref="B139:C139">
    <cfRule type="cellIs" dxfId="933" priority="1215" operator="equal">
      <formula>0</formula>
    </cfRule>
  </conditionalFormatting>
  <conditionalFormatting sqref="B191:B192">
    <cfRule type="cellIs" dxfId="932" priority="1245" operator="equal">
      <formula>0</formula>
    </cfRule>
  </conditionalFormatting>
  <conditionalFormatting sqref="B191:B192">
    <cfRule type="cellIs" dxfId="931" priority="1247" operator="equal">
      <formula>0</formula>
    </cfRule>
  </conditionalFormatting>
  <conditionalFormatting sqref="B191:B192">
    <cfRule type="cellIs" dxfId="930" priority="1246" operator="equal">
      <formula>0</formula>
    </cfRule>
  </conditionalFormatting>
  <conditionalFormatting sqref="C25:C28">
    <cfRule type="cellIs" dxfId="929" priority="1242" operator="equal">
      <formula>0</formula>
    </cfRule>
  </conditionalFormatting>
  <conditionalFormatting sqref="C25:C28">
    <cfRule type="cellIs" dxfId="928" priority="1241" operator="equal">
      <formula>0</formula>
    </cfRule>
  </conditionalFormatting>
  <conditionalFormatting sqref="B52">
    <cfRule type="cellIs" dxfId="927" priority="1233" operator="equal">
      <formula>0</formula>
    </cfRule>
  </conditionalFormatting>
  <conditionalFormatting sqref="B53">
    <cfRule type="cellIs" dxfId="926" priority="1237" operator="equal">
      <formula>0</formula>
    </cfRule>
  </conditionalFormatting>
  <conditionalFormatting sqref="B53">
    <cfRule type="cellIs" dxfId="925" priority="1239" operator="equal">
      <formula>0</formula>
    </cfRule>
  </conditionalFormatting>
  <conditionalFormatting sqref="B53">
    <cfRule type="cellIs" dxfId="924" priority="1238" operator="equal">
      <formula>0</formula>
    </cfRule>
  </conditionalFormatting>
  <conditionalFormatting sqref="B53">
    <cfRule type="cellIs" dxfId="923" priority="1240" operator="equal">
      <formula>0</formula>
    </cfRule>
  </conditionalFormatting>
  <conditionalFormatting sqref="B52">
    <cfRule type="cellIs" dxfId="922" priority="1234" operator="equal">
      <formula>0</formula>
    </cfRule>
  </conditionalFormatting>
  <conditionalFormatting sqref="B52">
    <cfRule type="cellIs" dxfId="921" priority="1236" operator="equal">
      <formula>0</formula>
    </cfRule>
  </conditionalFormatting>
  <conditionalFormatting sqref="D62 F62:I62">
    <cfRule type="cellIs" dxfId="920" priority="1230" operator="equal">
      <formula>0</formula>
    </cfRule>
  </conditionalFormatting>
  <conditionalFormatting sqref="F62:H62">
    <cfRule type="cellIs" dxfId="919" priority="1231" operator="equal">
      <formula>0</formula>
    </cfRule>
  </conditionalFormatting>
  <conditionalFormatting sqref="D62 F62:I62">
    <cfRule type="cellIs" dxfId="918" priority="1232" operator="equal">
      <formula>0</formula>
    </cfRule>
  </conditionalFormatting>
  <conditionalFormatting sqref="B62:C62">
    <cfRule type="cellIs" dxfId="917" priority="1229" operator="equal">
      <formula>0</formula>
    </cfRule>
  </conditionalFormatting>
  <conditionalFormatting sqref="J62">
    <cfRule type="cellIs" dxfId="916" priority="1228" operator="equal">
      <formula>0</formula>
    </cfRule>
  </conditionalFormatting>
  <conditionalFormatting sqref="J62">
    <cfRule type="cellIs" dxfId="915" priority="1227" operator="equal">
      <formula>0</formula>
    </cfRule>
  </conditionalFormatting>
  <conditionalFormatting sqref="B78">
    <cfRule type="cellIs" dxfId="914" priority="1218" operator="equal">
      <formula>0</formula>
    </cfRule>
  </conditionalFormatting>
  <conditionalFormatting sqref="B78">
    <cfRule type="cellIs" dxfId="913" priority="1219" operator="equal">
      <formula>0</formula>
    </cfRule>
  </conditionalFormatting>
  <conditionalFormatting sqref="D139 F139:I139">
    <cfRule type="cellIs" dxfId="912" priority="1217" operator="equal">
      <formula>0</formula>
    </cfRule>
  </conditionalFormatting>
  <conditionalFormatting sqref="D139 F139:I139">
    <cfRule type="cellIs" dxfId="911" priority="1216" operator="equal">
      <formula>0</formula>
    </cfRule>
  </conditionalFormatting>
  <conditionalFormatting sqref="D143 F143:I143">
    <cfRule type="cellIs" dxfId="910" priority="1212" operator="equal">
      <formula>0</formula>
    </cfRule>
  </conditionalFormatting>
  <conditionalFormatting sqref="D143 F143:I143">
    <cfRule type="cellIs" dxfId="909" priority="1211" operator="equal">
      <formula>0</formula>
    </cfRule>
  </conditionalFormatting>
  <conditionalFormatting sqref="B143:C143">
    <cfRule type="cellIs" dxfId="908" priority="1210" operator="equal">
      <formula>0</formula>
    </cfRule>
  </conditionalFormatting>
  <conditionalFormatting sqref="C196:D196 F196:I196">
    <cfRule type="cellIs" dxfId="907" priority="1198" operator="equal">
      <formula>0</formula>
    </cfRule>
  </conditionalFormatting>
  <conditionalFormatting sqref="A193:D193 F193:J193">
    <cfRule type="cellIs" dxfId="906" priority="1207" operator="equal">
      <formula>0</formula>
    </cfRule>
  </conditionalFormatting>
  <conditionalFormatting sqref="C194:D194 A194 F194:I194">
    <cfRule type="cellIs" dxfId="905" priority="1192" operator="equal">
      <formula>0</formula>
    </cfRule>
  </conditionalFormatting>
  <conditionalFormatting sqref="C195:D195 F195:I195">
    <cfRule type="cellIs" dxfId="904" priority="1206" operator="equal">
      <formula>0</formula>
    </cfRule>
  </conditionalFormatting>
  <conditionalFormatting sqref="F195:H195">
    <cfRule type="cellIs" dxfId="903" priority="1205" operator="equal">
      <formula>0</formula>
    </cfRule>
  </conditionalFormatting>
  <conditionalFormatting sqref="C195:D195 F195:I195">
    <cfRule type="cellIs" dxfId="902" priority="1204" operator="equal">
      <formula>0</formula>
    </cfRule>
  </conditionalFormatting>
  <conditionalFormatting sqref="C196:D196 F196:I196">
    <cfRule type="cellIs" dxfId="901" priority="1200" operator="equal">
      <formula>0</formula>
    </cfRule>
  </conditionalFormatting>
  <conditionalFormatting sqref="F196:H196">
    <cfRule type="cellIs" dxfId="900" priority="1199" operator="equal">
      <formula>0</formula>
    </cfRule>
  </conditionalFormatting>
  <conditionalFormatting sqref="C194:D194 A194 F194:I194">
    <cfRule type="cellIs" dxfId="899" priority="1194" operator="equal">
      <formula>0</formula>
    </cfRule>
  </conditionalFormatting>
  <conditionalFormatting sqref="A194 F194:H194">
    <cfRule type="cellIs" dxfId="898" priority="1193" operator="equal">
      <formula>0</formula>
    </cfRule>
  </conditionalFormatting>
  <conditionalFormatting sqref="J196">
    <cfRule type="cellIs" dxfId="897" priority="1188" operator="equal">
      <formula>0</formula>
    </cfRule>
  </conditionalFormatting>
  <conditionalFormatting sqref="J196">
    <cfRule type="cellIs" dxfId="896" priority="1189" operator="equal">
      <formula>0</formula>
    </cfRule>
  </conditionalFormatting>
  <conditionalFormatting sqref="J195">
    <cfRule type="cellIs" dxfId="895" priority="1184" operator="equal">
      <formula>0</formula>
    </cfRule>
  </conditionalFormatting>
  <conditionalFormatting sqref="J195">
    <cfRule type="cellIs" dxfId="894" priority="1185" operator="equal">
      <formula>0</formula>
    </cfRule>
  </conditionalFormatting>
  <conditionalFormatting sqref="J194">
    <cfRule type="cellIs" dxfId="893" priority="1191" operator="equal">
      <formula>0</formula>
    </cfRule>
  </conditionalFormatting>
  <conditionalFormatting sqref="J194">
    <cfRule type="cellIs" dxfId="892" priority="1190" operator="equal">
      <formula>0</formula>
    </cfRule>
  </conditionalFormatting>
  <conditionalFormatting sqref="B194">
    <cfRule type="cellIs" dxfId="891" priority="1181" operator="equal">
      <formula>0</formula>
    </cfRule>
  </conditionalFormatting>
  <conditionalFormatting sqref="B129">
    <cfRule type="cellIs" dxfId="890" priority="1160" operator="equal">
      <formula>0</formula>
    </cfRule>
  </conditionalFormatting>
  <conditionalFormatting sqref="C129:D129 F129:I129">
    <cfRule type="cellIs" dxfId="889" priority="1167" operator="equal">
      <formula>0</formula>
    </cfRule>
  </conditionalFormatting>
  <conditionalFormatting sqref="J129">
    <cfRule type="cellIs" dxfId="888" priority="1164" operator="equal">
      <formula>0</formula>
    </cfRule>
  </conditionalFormatting>
  <conditionalFormatting sqref="C129:D129 F129:I129">
    <cfRule type="cellIs" dxfId="887" priority="1165" operator="equal">
      <formula>0</formula>
    </cfRule>
  </conditionalFormatting>
  <conditionalFormatting sqref="F129:H129">
    <cfRule type="cellIs" dxfId="886" priority="1166" operator="equal">
      <formula>0</formula>
    </cfRule>
  </conditionalFormatting>
  <conditionalFormatting sqref="J129:J131">
    <cfRule type="cellIs" dxfId="885" priority="1163" operator="equal">
      <formula>0</formula>
    </cfRule>
  </conditionalFormatting>
  <conditionalFormatting sqref="B129">
    <cfRule type="cellIs" dxfId="884" priority="1162" operator="equal">
      <formula>0</formula>
    </cfRule>
  </conditionalFormatting>
  <conditionalFormatting sqref="B129">
    <cfRule type="cellIs" dxfId="883" priority="1161" operator="equal">
      <formula>0</formula>
    </cfRule>
  </conditionalFormatting>
  <conditionalFormatting sqref="B129">
    <cfRule type="cellIs" dxfId="882" priority="1158" operator="equal">
      <formula>0</formula>
    </cfRule>
  </conditionalFormatting>
  <conditionalFormatting sqref="B129">
    <cfRule type="cellIs" dxfId="881" priority="1159" operator="equal">
      <formula>0</formula>
    </cfRule>
  </conditionalFormatting>
  <conditionalFormatting sqref="A115:D115 A116:A117 F115:J115">
    <cfRule type="cellIs" dxfId="880" priority="1149" operator="equal">
      <formula>0</formula>
    </cfRule>
  </conditionalFormatting>
  <conditionalFormatting sqref="C115:D115 F115:I115">
    <cfRule type="cellIs" dxfId="879" priority="1148" operator="equal">
      <formula>0</formula>
    </cfRule>
  </conditionalFormatting>
  <conditionalFormatting sqref="F115:H115">
    <cfRule type="cellIs" dxfId="878" priority="1147" operator="equal">
      <formula>0</formula>
    </cfRule>
  </conditionalFormatting>
  <conditionalFormatting sqref="C115:D115 F115:I115">
    <cfRule type="cellIs" dxfId="877" priority="1146" operator="equal">
      <formula>0</formula>
    </cfRule>
  </conditionalFormatting>
  <conditionalFormatting sqref="J115">
    <cfRule type="cellIs" dxfId="876" priority="1144" operator="equal">
      <formula>0</formula>
    </cfRule>
  </conditionalFormatting>
  <conditionalFormatting sqref="J115">
    <cfRule type="cellIs" dxfId="875" priority="1145" operator="equal">
      <formula>0</formula>
    </cfRule>
  </conditionalFormatting>
  <conditionalFormatting sqref="C135:D135 F135:I135">
    <cfRule type="cellIs" dxfId="874" priority="1143" operator="equal">
      <formula>0</formula>
    </cfRule>
  </conditionalFormatting>
  <conditionalFormatting sqref="F135:H135">
    <cfRule type="cellIs" dxfId="873" priority="1142" operator="equal">
      <formula>0</formula>
    </cfRule>
  </conditionalFormatting>
  <conditionalFormatting sqref="C135:D135 F135:I135">
    <cfRule type="cellIs" dxfId="872" priority="1141" operator="equal">
      <formula>0</formula>
    </cfRule>
  </conditionalFormatting>
  <conditionalFormatting sqref="B135">
    <cfRule type="cellIs" dxfId="871" priority="1137" operator="equal">
      <formula>0</formula>
    </cfRule>
  </conditionalFormatting>
  <conditionalFormatting sqref="B135">
    <cfRule type="cellIs" dxfId="870" priority="1136" operator="equal">
      <formula>0</formula>
    </cfRule>
  </conditionalFormatting>
  <conditionalFormatting sqref="B135">
    <cfRule type="cellIs" dxfId="869" priority="1138" operator="equal">
      <formula>0</formula>
    </cfRule>
  </conditionalFormatting>
  <conditionalFormatting sqref="B135">
    <cfRule type="cellIs" dxfId="868" priority="1134" operator="equal">
      <formula>0</formula>
    </cfRule>
  </conditionalFormatting>
  <conditionalFormatting sqref="B135">
    <cfRule type="cellIs" dxfId="867" priority="1135" operator="equal">
      <formula>0</formula>
    </cfRule>
  </conditionalFormatting>
  <conditionalFormatting sqref="A135">
    <cfRule type="cellIs" dxfId="866" priority="1133" operator="equal">
      <formula>0</formula>
    </cfRule>
  </conditionalFormatting>
  <conditionalFormatting sqref="J132">
    <cfRule type="cellIs" dxfId="865" priority="1129" operator="equal">
      <formula>0</formula>
    </cfRule>
  </conditionalFormatting>
  <conditionalFormatting sqref="J132">
    <cfRule type="cellIs" dxfId="864" priority="1130" operator="equal">
      <formula>0</formula>
    </cfRule>
  </conditionalFormatting>
  <conditionalFormatting sqref="J132">
    <cfRule type="cellIs" dxfId="863" priority="1128" operator="equal">
      <formula>0</formula>
    </cfRule>
  </conditionalFormatting>
  <conditionalFormatting sqref="J132">
    <cfRule type="cellIs" dxfId="862" priority="1127" operator="equal">
      <formula>0</formula>
    </cfRule>
  </conditionalFormatting>
  <conditionalFormatting sqref="J135">
    <cfRule type="cellIs" dxfId="861" priority="1126" operator="equal">
      <formula>0</formula>
    </cfRule>
  </conditionalFormatting>
  <conditionalFormatting sqref="J135">
    <cfRule type="cellIs" dxfId="860" priority="1125" operator="equal">
      <formula>0</formula>
    </cfRule>
  </conditionalFormatting>
  <conditionalFormatting sqref="C127:D127 F127:I127">
    <cfRule type="cellIs" dxfId="859" priority="1123" operator="equal">
      <formula>0</formula>
    </cfRule>
  </conditionalFormatting>
  <conditionalFormatting sqref="F127:H127">
    <cfRule type="cellIs" dxfId="858" priority="1122" operator="equal">
      <formula>0</formula>
    </cfRule>
  </conditionalFormatting>
  <conditionalFormatting sqref="B127">
    <cfRule type="cellIs" dxfId="857" priority="1118" operator="equal">
      <formula>0</formula>
    </cfRule>
  </conditionalFormatting>
  <conditionalFormatting sqref="C127:D127 F127:I127">
    <cfRule type="cellIs" dxfId="856" priority="1121" operator="equal">
      <formula>0</formula>
    </cfRule>
  </conditionalFormatting>
  <conditionalFormatting sqref="J127">
    <cfRule type="cellIs" dxfId="855" priority="1120" operator="equal">
      <formula>0</formula>
    </cfRule>
  </conditionalFormatting>
  <conditionalFormatting sqref="J127">
    <cfRule type="cellIs" dxfId="854" priority="1119" operator="equal">
      <formula>0</formula>
    </cfRule>
  </conditionalFormatting>
  <conditionalFormatting sqref="B127">
    <cfRule type="cellIs" dxfId="853" priority="1117" operator="equal">
      <formula>0</formula>
    </cfRule>
  </conditionalFormatting>
  <conditionalFormatting sqref="B127">
    <cfRule type="cellIs" dxfId="852" priority="1115" operator="equal">
      <formula>0</formula>
    </cfRule>
  </conditionalFormatting>
  <conditionalFormatting sqref="B127">
    <cfRule type="cellIs" dxfId="851" priority="1116" operator="equal">
      <formula>0</formula>
    </cfRule>
  </conditionalFormatting>
  <conditionalFormatting sqref="B127">
    <cfRule type="cellIs" dxfId="850" priority="1114" operator="equal">
      <formula>0</formula>
    </cfRule>
  </conditionalFormatting>
  <conditionalFormatting sqref="C142:D142 F142:I142">
    <cfRule type="cellIs" dxfId="849" priority="1111" operator="equal">
      <formula>0</formula>
    </cfRule>
  </conditionalFormatting>
  <conditionalFormatting sqref="F142:H142">
    <cfRule type="cellIs" dxfId="848" priority="1112" operator="equal">
      <formula>0</formula>
    </cfRule>
  </conditionalFormatting>
  <conditionalFormatting sqref="C142:D142 F142:I142">
    <cfRule type="cellIs" dxfId="847" priority="1113" operator="equal">
      <formula>0</formula>
    </cfRule>
  </conditionalFormatting>
  <conditionalFormatting sqref="D141 F141:I141">
    <cfRule type="cellIs" dxfId="846" priority="1110" operator="equal">
      <formula>0</formula>
    </cfRule>
  </conditionalFormatting>
  <conditionalFormatting sqref="D141 F141:I141">
    <cfRule type="cellIs" dxfId="845" priority="1108" operator="equal">
      <formula>0</formula>
    </cfRule>
  </conditionalFormatting>
  <conditionalFormatting sqref="F141:H141">
    <cfRule type="cellIs" dxfId="844" priority="1109" operator="equal">
      <formula>0</formula>
    </cfRule>
  </conditionalFormatting>
  <conditionalFormatting sqref="B142">
    <cfRule type="cellIs" dxfId="843" priority="1095" operator="equal">
      <formula>0</formula>
    </cfRule>
  </conditionalFormatting>
  <conditionalFormatting sqref="B142">
    <cfRule type="cellIs" dxfId="842" priority="1096" operator="equal">
      <formula>0</formula>
    </cfRule>
  </conditionalFormatting>
  <conditionalFormatting sqref="B142">
    <cfRule type="cellIs" dxfId="841" priority="1094" operator="equal">
      <formula>0</formula>
    </cfRule>
  </conditionalFormatting>
  <conditionalFormatting sqref="B142">
    <cfRule type="cellIs" dxfId="840" priority="1093" operator="equal">
      <formula>0</formula>
    </cfRule>
  </conditionalFormatting>
  <conditionalFormatting sqref="C141">
    <cfRule type="cellIs" dxfId="839" priority="1103" operator="equal">
      <formula>0</formula>
    </cfRule>
  </conditionalFormatting>
  <conditionalFormatting sqref="B141">
    <cfRule type="cellIs" dxfId="838" priority="1102" operator="equal">
      <formula>0</formula>
    </cfRule>
  </conditionalFormatting>
  <conditionalFormatting sqref="B141">
    <cfRule type="cellIs" dxfId="837" priority="1101" operator="equal">
      <formula>0</formula>
    </cfRule>
  </conditionalFormatting>
  <conditionalFormatting sqref="B141">
    <cfRule type="cellIs" dxfId="836" priority="1100" operator="equal">
      <formula>0</formula>
    </cfRule>
  </conditionalFormatting>
  <conditionalFormatting sqref="B141">
    <cfRule type="cellIs" dxfId="835" priority="1098" operator="equal">
      <formula>0</formula>
    </cfRule>
  </conditionalFormatting>
  <conditionalFormatting sqref="B141">
    <cfRule type="cellIs" dxfId="834" priority="1099" operator="equal">
      <formula>0</formula>
    </cfRule>
  </conditionalFormatting>
  <conditionalFormatting sqref="A141:A142">
    <cfRule type="cellIs" dxfId="833" priority="1097" operator="equal">
      <formula>0</formula>
    </cfRule>
  </conditionalFormatting>
  <conditionalFormatting sqref="B142">
    <cfRule type="cellIs" dxfId="832" priority="1092" operator="equal">
      <formula>0</formula>
    </cfRule>
  </conditionalFormatting>
  <conditionalFormatting sqref="D145:D146 D148 F148:I148 F145:I146">
    <cfRule type="cellIs" dxfId="831" priority="1091" operator="equal">
      <formula>0</formula>
    </cfRule>
  </conditionalFormatting>
  <conditionalFormatting sqref="F145:H146 F148:H148">
    <cfRule type="cellIs" dxfId="830" priority="1090" operator="equal">
      <formula>0</formula>
    </cfRule>
  </conditionalFormatting>
  <conditionalFormatting sqref="D145:D146 D148 F148:I148 F145:I146">
    <cfRule type="cellIs" dxfId="829" priority="1089" operator="equal">
      <formula>0</formula>
    </cfRule>
  </conditionalFormatting>
  <conditionalFormatting sqref="C148 A145:C146">
    <cfRule type="cellIs" dxfId="828" priority="1088" operator="equal">
      <formula>0</formula>
    </cfRule>
  </conditionalFormatting>
  <conditionalFormatting sqref="C176:D176 F176:I176">
    <cfRule type="cellIs" dxfId="827" priority="1076" operator="equal">
      <formula>0</formula>
    </cfRule>
  </conditionalFormatting>
  <conditionalFormatting sqref="J176">
    <cfRule type="cellIs" dxfId="826" priority="1075" operator="equal">
      <formula>0</formula>
    </cfRule>
  </conditionalFormatting>
  <conditionalFormatting sqref="B148">
    <cfRule type="cellIs" dxfId="825" priority="1083" operator="equal">
      <formula>0</formula>
    </cfRule>
  </conditionalFormatting>
  <conditionalFormatting sqref="B148">
    <cfRule type="cellIs" dxfId="824" priority="1084" operator="equal">
      <formula>0</formula>
    </cfRule>
  </conditionalFormatting>
  <conditionalFormatting sqref="B148">
    <cfRule type="cellIs" dxfId="823" priority="1085" operator="equal">
      <formula>0</formula>
    </cfRule>
  </conditionalFormatting>
  <conditionalFormatting sqref="B148">
    <cfRule type="cellIs" dxfId="822" priority="1081" operator="equal">
      <formula>0</formula>
    </cfRule>
  </conditionalFormatting>
  <conditionalFormatting sqref="B148">
    <cfRule type="cellIs" dxfId="821" priority="1082" operator="equal">
      <formula>0</formula>
    </cfRule>
  </conditionalFormatting>
  <conditionalFormatting sqref="J176">
    <cfRule type="cellIs" dxfId="820" priority="1074" operator="equal">
      <formula>0</formula>
    </cfRule>
  </conditionalFormatting>
  <conditionalFormatting sqref="B176">
    <cfRule type="cellIs" dxfId="819" priority="1069" operator="equal">
      <formula>0</formula>
    </cfRule>
  </conditionalFormatting>
  <conditionalFormatting sqref="B176">
    <cfRule type="cellIs" dxfId="818" priority="1071" operator="equal">
      <formula>0</formula>
    </cfRule>
  </conditionalFormatting>
  <conditionalFormatting sqref="B176">
    <cfRule type="cellIs" dxfId="817" priority="1070" operator="equal">
      <formula>0</formula>
    </cfRule>
  </conditionalFormatting>
  <conditionalFormatting sqref="B176">
    <cfRule type="cellIs" dxfId="816" priority="1072" operator="equal">
      <formula>0</formula>
    </cfRule>
  </conditionalFormatting>
  <conditionalFormatting sqref="C176:D176 F176:I176">
    <cfRule type="cellIs" dxfId="815" priority="1078" operator="equal">
      <formula>0</formula>
    </cfRule>
  </conditionalFormatting>
  <conditionalFormatting sqref="F176:H176">
    <cfRule type="cellIs" dxfId="814" priority="1077" operator="equal">
      <formula>0</formula>
    </cfRule>
  </conditionalFormatting>
  <conditionalFormatting sqref="B176">
    <cfRule type="cellIs" dxfId="813" priority="1073" operator="equal">
      <formula>0</formula>
    </cfRule>
  </conditionalFormatting>
  <conditionalFormatting sqref="A188:A192">
    <cfRule type="cellIs" dxfId="812" priority="1057" operator="equal">
      <formula>0</formula>
    </cfRule>
  </conditionalFormatting>
  <conditionalFormatting sqref="D140:D143 F140:I143">
    <cfRule type="cellIs" dxfId="811" priority="1067" operator="equal">
      <formula>0</formula>
    </cfRule>
  </conditionalFormatting>
  <conditionalFormatting sqref="D140:D143 F140:I143">
    <cfRule type="cellIs" dxfId="810" priority="1066" operator="equal">
      <formula>0</formula>
    </cfRule>
  </conditionalFormatting>
  <conditionalFormatting sqref="B140:C143">
    <cfRule type="cellIs" dxfId="809" priority="1065" operator="equal">
      <formula>0</formula>
    </cfRule>
  </conditionalFormatting>
  <conditionalFormatting sqref="B188">
    <cfRule type="cellIs" dxfId="808" priority="1053" operator="equal">
      <formula>0</formula>
    </cfRule>
  </conditionalFormatting>
  <conditionalFormatting sqref="B188">
    <cfRule type="cellIs" dxfId="807" priority="1052" operator="equal">
      <formula>0</formula>
    </cfRule>
  </conditionalFormatting>
  <conditionalFormatting sqref="C188:D188 F188:I188">
    <cfRule type="cellIs" dxfId="806" priority="1062" operator="equal">
      <formula>0</formula>
    </cfRule>
  </conditionalFormatting>
  <conditionalFormatting sqref="F188:H188">
    <cfRule type="cellIs" dxfId="805" priority="1061" operator="equal">
      <formula>0</formula>
    </cfRule>
  </conditionalFormatting>
  <conditionalFormatting sqref="C188:D188 F188:I188">
    <cfRule type="cellIs" dxfId="804" priority="1060" operator="equal">
      <formula>0</formula>
    </cfRule>
  </conditionalFormatting>
  <conditionalFormatting sqref="J188">
    <cfRule type="cellIs" dxfId="803" priority="1058" operator="equal">
      <formula>0</formula>
    </cfRule>
  </conditionalFormatting>
  <conditionalFormatting sqref="J188">
    <cfRule type="cellIs" dxfId="802" priority="1059" operator="equal">
      <formula>0</formula>
    </cfRule>
  </conditionalFormatting>
  <conditionalFormatting sqref="B188">
    <cfRule type="cellIs" dxfId="801" priority="1056" operator="equal">
      <formula>0</formula>
    </cfRule>
  </conditionalFormatting>
  <conditionalFormatting sqref="B188">
    <cfRule type="cellIs" dxfId="800" priority="1055" operator="equal">
      <formula>0</formula>
    </cfRule>
  </conditionalFormatting>
  <conditionalFormatting sqref="B188">
    <cfRule type="cellIs" dxfId="799" priority="1054" operator="equal">
      <formula>0</formula>
    </cfRule>
  </conditionalFormatting>
  <conditionalFormatting sqref="C199:D199 F199:I199">
    <cfRule type="cellIs" dxfId="798" priority="1043" operator="equal">
      <formula>0</formula>
    </cfRule>
  </conditionalFormatting>
  <conditionalFormatting sqref="C197:D197 A197 F197:I197">
    <cfRule type="cellIs" dxfId="797" priority="1040" operator="equal">
      <formula>0</formula>
    </cfRule>
  </conditionalFormatting>
  <conditionalFormatting sqref="C198:D198 F198:I198">
    <cfRule type="cellIs" dxfId="796" priority="1051" operator="equal">
      <formula>0</formula>
    </cfRule>
  </conditionalFormatting>
  <conditionalFormatting sqref="F198:H198">
    <cfRule type="cellIs" dxfId="795" priority="1050" operator="equal">
      <formula>0</formula>
    </cfRule>
  </conditionalFormatting>
  <conditionalFormatting sqref="C198:D198 F198:I198">
    <cfRule type="cellIs" dxfId="794" priority="1049" operator="equal">
      <formula>0</formula>
    </cfRule>
  </conditionalFormatting>
  <conditionalFormatting sqref="C199:D199 F199:I199">
    <cfRule type="cellIs" dxfId="793" priority="1045" operator="equal">
      <formula>0</formula>
    </cfRule>
  </conditionalFormatting>
  <conditionalFormatting sqref="F199:H199">
    <cfRule type="cellIs" dxfId="792" priority="1044" operator="equal">
      <formula>0</formula>
    </cfRule>
  </conditionalFormatting>
  <conditionalFormatting sqref="C197:D197 A197 F197:I197">
    <cfRule type="cellIs" dxfId="791" priority="1042" operator="equal">
      <formula>0</formula>
    </cfRule>
  </conditionalFormatting>
  <conditionalFormatting sqref="A197 F197:H197">
    <cfRule type="cellIs" dxfId="790" priority="1041" operator="equal">
      <formula>0</formula>
    </cfRule>
  </conditionalFormatting>
  <conditionalFormatting sqref="J199">
    <cfRule type="cellIs" dxfId="789" priority="1035" operator="equal">
      <formula>0</formula>
    </cfRule>
  </conditionalFormatting>
  <conditionalFormatting sqref="J199">
    <cfRule type="cellIs" dxfId="788" priority="1034" operator="equal">
      <formula>0</formula>
    </cfRule>
  </conditionalFormatting>
  <conditionalFormatting sqref="J198">
    <cfRule type="cellIs" dxfId="787" priority="1032" operator="equal">
      <formula>0</formula>
    </cfRule>
  </conditionalFormatting>
  <conditionalFormatting sqref="J198">
    <cfRule type="cellIs" dxfId="786" priority="1033" operator="equal">
      <formula>0</formula>
    </cfRule>
  </conditionalFormatting>
  <conditionalFormatting sqref="J197">
    <cfRule type="cellIs" dxfId="785" priority="1039" operator="equal">
      <formula>0</formula>
    </cfRule>
  </conditionalFormatting>
  <conditionalFormatting sqref="J197">
    <cfRule type="cellIs" dxfId="784" priority="1038" operator="equal">
      <formula>0</formula>
    </cfRule>
  </conditionalFormatting>
  <conditionalFormatting sqref="B197">
    <cfRule type="cellIs" dxfId="783" priority="1031" operator="equal">
      <formula>0</formula>
    </cfRule>
  </conditionalFormatting>
  <conditionalFormatting sqref="A198:A200">
    <cfRule type="cellIs" dxfId="782" priority="1030" operator="equal">
      <formula>0</formula>
    </cfRule>
  </conditionalFormatting>
  <conditionalFormatting sqref="B198">
    <cfRule type="cellIs" dxfId="781" priority="1025" operator="equal">
      <formula>0</formula>
    </cfRule>
  </conditionalFormatting>
  <conditionalFormatting sqref="B198">
    <cfRule type="cellIs" dxfId="780" priority="1027" operator="equal">
      <formula>0</formula>
    </cfRule>
  </conditionalFormatting>
  <conditionalFormatting sqref="B198">
    <cfRule type="cellIs" dxfId="779" priority="1029" operator="equal">
      <formula>0</formula>
    </cfRule>
  </conditionalFormatting>
  <conditionalFormatting sqref="B198">
    <cfRule type="cellIs" dxfId="778" priority="1028" operator="equal">
      <formula>0</formula>
    </cfRule>
  </conditionalFormatting>
  <conditionalFormatting sqref="B198">
    <cfRule type="cellIs" dxfId="777" priority="1026" operator="equal">
      <formula>0</formula>
    </cfRule>
  </conditionalFormatting>
  <conditionalFormatting sqref="A195">
    <cfRule type="cellIs" dxfId="776" priority="1018" operator="equal">
      <formula>0</formula>
    </cfRule>
  </conditionalFormatting>
  <conditionalFormatting sqref="B195">
    <cfRule type="cellIs" dxfId="775" priority="1013" operator="equal">
      <formula>0</formula>
    </cfRule>
  </conditionalFormatting>
  <conditionalFormatting sqref="B195">
    <cfRule type="cellIs" dxfId="774" priority="1015" operator="equal">
      <formula>0</formula>
    </cfRule>
  </conditionalFormatting>
  <conditionalFormatting sqref="B195">
    <cfRule type="cellIs" dxfId="773" priority="1017" operator="equal">
      <formula>0</formula>
    </cfRule>
  </conditionalFormatting>
  <conditionalFormatting sqref="B195">
    <cfRule type="cellIs" dxfId="772" priority="1016" operator="equal">
      <formula>0</formula>
    </cfRule>
  </conditionalFormatting>
  <conditionalFormatting sqref="B195">
    <cfRule type="cellIs" dxfId="771" priority="1014" operator="equal">
      <formula>0</formula>
    </cfRule>
  </conditionalFormatting>
  <conditionalFormatting sqref="B199">
    <cfRule type="cellIs" dxfId="770" priority="1008" operator="equal">
      <formula>0</formula>
    </cfRule>
  </conditionalFormatting>
  <conditionalFormatting sqref="B199">
    <cfRule type="cellIs" dxfId="769" priority="1010" operator="equal">
      <formula>0</formula>
    </cfRule>
  </conditionalFormatting>
  <conditionalFormatting sqref="B199">
    <cfRule type="cellIs" dxfId="768" priority="1012" operator="equal">
      <formula>0</formula>
    </cfRule>
  </conditionalFormatting>
  <conditionalFormatting sqref="B199">
    <cfRule type="cellIs" dxfId="767" priority="1011" operator="equal">
      <formula>0</formula>
    </cfRule>
  </conditionalFormatting>
  <conditionalFormatting sqref="B199">
    <cfRule type="cellIs" dxfId="766" priority="1009" operator="equal">
      <formula>0</formula>
    </cfRule>
  </conditionalFormatting>
  <conditionalFormatting sqref="D144 F144:I144">
    <cfRule type="cellIs" dxfId="765" priority="1001" operator="equal">
      <formula>0</formula>
    </cfRule>
  </conditionalFormatting>
  <conditionalFormatting sqref="F144:H144">
    <cfRule type="cellIs" dxfId="764" priority="1000" operator="equal">
      <formula>0</formula>
    </cfRule>
  </conditionalFormatting>
  <conditionalFormatting sqref="D144 F144:I144">
    <cfRule type="cellIs" dxfId="763" priority="999" operator="equal">
      <formula>0</formula>
    </cfRule>
  </conditionalFormatting>
  <conditionalFormatting sqref="B144:C144">
    <cfRule type="cellIs" dxfId="762" priority="998" operator="equal">
      <formula>0</formula>
    </cfRule>
  </conditionalFormatting>
  <conditionalFormatting sqref="A144">
    <cfRule type="cellIs" dxfId="761" priority="995" operator="equal">
      <formula>0</formula>
    </cfRule>
  </conditionalFormatting>
  <conditionalFormatting sqref="A134">
    <cfRule type="cellIs" dxfId="760" priority="972" operator="equal">
      <formula>0</formula>
    </cfRule>
  </conditionalFormatting>
  <conditionalFormatting sqref="C134:D134 F134:I134">
    <cfRule type="cellIs" dxfId="759" priority="971" operator="equal">
      <formula>0</formula>
    </cfRule>
  </conditionalFormatting>
  <conditionalFormatting sqref="F134:H134">
    <cfRule type="cellIs" dxfId="758" priority="970" operator="equal">
      <formula>0</formula>
    </cfRule>
  </conditionalFormatting>
  <conditionalFormatting sqref="C134:D134 F134:I134">
    <cfRule type="cellIs" dxfId="757" priority="969" operator="equal">
      <formula>0</formula>
    </cfRule>
  </conditionalFormatting>
  <conditionalFormatting sqref="J134">
    <cfRule type="cellIs" dxfId="756" priority="967" operator="equal">
      <formula>0</formula>
    </cfRule>
  </conditionalFormatting>
  <conditionalFormatting sqref="J134">
    <cfRule type="cellIs" dxfId="755" priority="968" operator="equal">
      <formula>0</formula>
    </cfRule>
  </conditionalFormatting>
  <conditionalFormatting sqref="B134">
    <cfRule type="cellIs" dxfId="754" priority="966" operator="equal">
      <formula>0</formula>
    </cfRule>
  </conditionalFormatting>
  <conditionalFormatting sqref="B134">
    <cfRule type="cellIs" dxfId="753" priority="965" operator="equal">
      <formula>0</formula>
    </cfRule>
  </conditionalFormatting>
  <conditionalFormatting sqref="J134">
    <cfRule type="cellIs" dxfId="752" priority="964" operator="equal">
      <formula>0</formula>
    </cfRule>
  </conditionalFormatting>
  <conditionalFormatting sqref="D133 F133:I133">
    <cfRule type="cellIs" dxfId="751" priority="963" operator="equal">
      <formula>0</formula>
    </cfRule>
  </conditionalFormatting>
  <conditionalFormatting sqref="F133:H133">
    <cfRule type="cellIs" dxfId="750" priority="962" operator="equal">
      <formula>0</formula>
    </cfRule>
  </conditionalFormatting>
  <conditionalFormatting sqref="D133 F133:I133">
    <cfRule type="cellIs" dxfId="749" priority="961" operator="equal">
      <formula>0</formula>
    </cfRule>
  </conditionalFormatting>
  <conditionalFormatting sqref="B133:C133">
    <cfRule type="cellIs" dxfId="748" priority="960" operator="equal">
      <formula>0</formula>
    </cfRule>
  </conditionalFormatting>
  <conditionalFormatting sqref="J133">
    <cfRule type="cellIs" dxfId="747" priority="959" operator="equal">
      <formula>0</formula>
    </cfRule>
  </conditionalFormatting>
  <conditionalFormatting sqref="J133">
    <cfRule type="cellIs" dxfId="746" priority="958" operator="equal">
      <formula>0</formula>
    </cfRule>
  </conditionalFormatting>
  <conditionalFormatting sqref="A133">
    <cfRule type="cellIs" dxfId="745" priority="957" operator="equal">
      <formula>0</formula>
    </cfRule>
  </conditionalFormatting>
  <conditionalFormatting sqref="C200:D200 F200:I200">
    <cfRule type="cellIs" dxfId="744" priority="932" operator="equal">
      <formula>0</formula>
    </cfRule>
  </conditionalFormatting>
  <conditionalFormatting sqref="J200">
    <cfRule type="cellIs" dxfId="743" priority="933" operator="equal">
      <formula>0</formula>
    </cfRule>
  </conditionalFormatting>
  <conditionalFormatting sqref="J200">
    <cfRule type="cellIs" dxfId="742" priority="934" operator="equal">
      <formula>0</formula>
    </cfRule>
  </conditionalFormatting>
  <conditionalFormatting sqref="F200:H200">
    <cfRule type="cellIs" dxfId="741" priority="931" operator="equal">
      <formula>0</formula>
    </cfRule>
  </conditionalFormatting>
  <conditionalFormatting sqref="C200:D200 F200:I200">
    <cfRule type="cellIs" dxfId="740" priority="930" operator="equal">
      <formula>0</formula>
    </cfRule>
  </conditionalFormatting>
  <conditionalFormatting sqref="B200">
    <cfRule type="cellIs" dxfId="739" priority="919" operator="equal">
      <formula>0</formula>
    </cfRule>
  </conditionalFormatting>
  <conditionalFormatting sqref="B200">
    <cfRule type="cellIs" dxfId="738" priority="921" operator="equal">
      <formula>0</formula>
    </cfRule>
  </conditionalFormatting>
  <conditionalFormatting sqref="B200">
    <cfRule type="cellIs" dxfId="737" priority="923" operator="equal">
      <formula>0</formula>
    </cfRule>
  </conditionalFormatting>
  <conditionalFormatting sqref="B200">
    <cfRule type="cellIs" dxfId="736" priority="922" operator="equal">
      <formula>0</formula>
    </cfRule>
  </conditionalFormatting>
  <conditionalFormatting sqref="B200">
    <cfRule type="cellIs" dxfId="735" priority="920" operator="equal">
      <formula>0</formula>
    </cfRule>
  </conditionalFormatting>
  <conditionalFormatting sqref="G53">
    <cfRule type="cellIs" dxfId="734" priority="916" operator="equal">
      <formula>0</formula>
    </cfRule>
  </conditionalFormatting>
  <conditionalFormatting sqref="G53">
    <cfRule type="cellIs" dxfId="733" priority="918" operator="equal">
      <formula>0</formula>
    </cfRule>
  </conditionalFormatting>
  <conditionalFormatting sqref="G53">
    <cfRule type="cellIs" dxfId="732" priority="917" operator="equal">
      <formula>0</formula>
    </cfRule>
  </conditionalFormatting>
  <conditionalFormatting sqref="C105:D105 A105 F105:I105">
    <cfRule type="cellIs" dxfId="731" priority="880" operator="equal">
      <formula>0</formula>
    </cfRule>
  </conditionalFormatting>
  <conditionalFormatting sqref="C104:D104 A104 F104:I104">
    <cfRule type="cellIs" dxfId="730" priority="879" operator="equal">
      <formula>0</formula>
    </cfRule>
  </conditionalFormatting>
  <conditionalFormatting sqref="A104 F104:H104">
    <cfRule type="cellIs" dxfId="729" priority="878" operator="equal">
      <formula>0</formula>
    </cfRule>
  </conditionalFormatting>
  <conditionalFormatting sqref="C104:D104 A104 F104:I104">
    <cfRule type="cellIs" dxfId="728" priority="877" operator="equal">
      <formula>0</formula>
    </cfRule>
  </conditionalFormatting>
  <conditionalFormatting sqref="A102:A103">
    <cfRule type="cellIs" dxfId="727" priority="845" operator="equal">
      <formula>0</formula>
    </cfRule>
  </conditionalFormatting>
  <conditionalFormatting sqref="A102:A103">
    <cfRule type="cellIs" dxfId="726" priority="846" operator="equal">
      <formula>0</formula>
    </cfRule>
  </conditionalFormatting>
  <conditionalFormatting sqref="B104">
    <cfRule type="cellIs" dxfId="725" priority="870" operator="equal">
      <formula>0</formula>
    </cfRule>
  </conditionalFormatting>
  <conditionalFormatting sqref="C104:D105 A104:A105 F104:I105">
    <cfRule type="cellIs" dxfId="724" priority="874" operator="equal">
      <formula>0</formula>
    </cfRule>
  </conditionalFormatting>
  <conditionalFormatting sqref="C104:D105 A104:A105 F104:I105">
    <cfRule type="cellIs" dxfId="723" priority="873" operator="equal">
      <formula>0</formula>
    </cfRule>
  </conditionalFormatting>
  <conditionalFormatting sqref="B105">
    <cfRule type="cellIs" dxfId="722" priority="872" operator="equal">
      <formula>0</formula>
    </cfRule>
  </conditionalFormatting>
  <conditionalFormatting sqref="B105">
    <cfRule type="cellIs" dxfId="721" priority="871" operator="equal">
      <formula>0</formula>
    </cfRule>
  </conditionalFormatting>
  <conditionalFormatting sqref="B104">
    <cfRule type="cellIs" dxfId="720" priority="869" operator="equal">
      <formula>0</formula>
    </cfRule>
  </conditionalFormatting>
  <conditionalFormatting sqref="F102:H102">
    <cfRule type="cellIs" dxfId="719" priority="838" operator="equal">
      <formula>0</formula>
    </cfRule>
  </conditionalFormatting>
  <conditionalFormatting sqref="C102:D102 F102:I102">
    <cfRule type="cellIs" dxfId="718" priority="837" operator="equal">
      <formula>0</formula>
    </cfRule>
  </conditionalFormatting>
  <conditionalFormatting sqref="J104">
    <cfRule type="cellIs" dxfId="717" priority="866" operator="equal">
      <formula>0</formula>
    </cfRule>
  </conditionalFormatting>
  <conditionalFormatting sqref="J99">
    <cfRule type="cellIs" dxfId="716" priority="864" operator="equal">
      <formula>0</formula>
    </cfRule>
  </conditionalFormatting>
  <conditionalFormatting sqref="J104">
    <cfRule type="cellIs" dxfId="715" priority="865" operator="equal">
      <formula>0</formula>
    </cfRule>
  </conditionalFormatting>
  <conditionalFormatting sqref="J105">
    <cfRule type="cellIs" dxfId="714" priority="859" operator="equal">
      <formula>0</formula>
    </cfRule>
  </conditionalFormatting>
  <conditionalFormatting sqref="J99">
    <cfRule type="cellIs" dxfId="713" priority="863" operator="equal">
      <formula>0</formula>
    </cfRule>
  </conditionalFormatting>
  <conditionalFormatting sqref="J99 J104">
    <cfRule type="cellIs" dxfId="712" priority="862" operator="equal">
      <formula>0</formula>
    </cfRule>
  </conditionalFormatting>
  <conditionalFormatting sqref="J99 J104">
    <cfRule type="cellIs" dxfId="711" priority="861" operator="equal">
      <formula>0</formula>
    </cfRule>
  </conditionalFormatting>
  <conditionalFormatting sqref="J105">
    <cfRule type="cellIs" dxfId="710" priority="860" operator="equal">
      <formula>0</formula>
    </cfRule>
  </conditionalFormatting>
  <conditionalFormatting sqref="C105:D105 A105 F105:I105">
    <cfRule type="cellIs" dxfId="709" priority="882" operator="equal">
      <formula>0</formula>
    </cfRule>
  </conditionalFormatting>
  <conditionalFormatting sqref="A105 F105:H105">
    <cfRule type="cellIs" dxfId="708" priority="881" operator="equal">
      <formula>0</formula>
    </cfRule>
  </conditionalFormatting>
  <conditionalFormatting sqref="A102:A103">
    <cfRule type="cellIs" dxfId="707" priority="847" operator="equal">
      <formula>0</formula>
    </cfRule>
  </conditionalFormatting>
  <conditionalFormatting sqref="A102:A103">
    <cfRule type="cellIs" dxfId="706" priority="843" operator="equal">
      <formula>0</formula>
    </cfRule>
  </conditionalFormatting>
  <conditionalFormatting sqref="A102:A103">
    <cfRule type="cellIs" dxfId="705" priority="844" operator="equal">
      <formula>0</formula>
    </cfRule>
  </conditionalFormatting>
  <conditionalFormatting sqref="A102:A103">
    <cfRule type="cellIs" dxfId="704" priority="841" operator="equal">
      <formula>0</formula>
    </cfRule>
  </conditionalFormatting>
  <conditionalFormatting sqref="A102:A103">
    <cfRule type="cellIs" dxfId="703" priority="842" operator="equal">
      <formula>0</formula>
    </cfRule>
  </conditionalFormatting>
  <conditionalFormatting sqref="C102:D102 F102:I102">
    <cfRule type="cellIs" dxfId="702" priority="839" operator="equal">
      <formula>0</formula>
    </cfRule>
  </conditionalFormatting>
  <conditionalFormatting sqref="A102:A103">
    <cfRule type="cellIs" dxfId="701" priority="840" operator="equal">
      <formula>0</formula>
    </cfRule>
  </conditionalFormatting>
  <conditionalFormatting sqref="B102">
    <cfRule type="cellIs" dxfId="700" priority="830" operator="equal">
      <formula>0</formula>
    </cfRule>
  </conditionalFormatting>
  <conditionalFormatting sqref="B102">
    <cfRule type="cellIs" dxfId="699" priority="829" operator="equal">
      <formula>0</formula>
    </cfRule>
  </conditionalFormatting>
  <conditionalFormatting sqref="C102:D102 F102:J102">
    <cfRule type="cellIs" dxfId="698" priority="834" operator="equal">
      <formula>0</formula>
    </cfRule>
  </conditionalFormatting>
  <conditionalFormatting sqref="J102">
    <cfRule type="cellIs" dxfId="697" priority="835" operator="equal">
      <formula>0</formula>
    </cfRule>
  </conditionalFormatting>
  <conditionalFormatting sqref="J102">
    <cfRule type="cellIs" dxfId="696" priority="836" operator="equal">
      <formula>0</formula>
    </cfRule>
  </conditionalFormatting>
  <conditionalFormatting sqref="C102:D102 F102:J102">
    <cfRule type="cellIs" dxfId="695" priority="833" operator="equal">
      <formula>0</formula>
    </cfRule>
  </conditionalFormatting>
  <conditionalFormatting sqref="B102">
    <cfRule type="cellIs" dxfId="694" priority="831" operator="equal">
      <formula>0</formula>
    </cfRule>
  </conditionalFormatting>
  <conditionalFormatting sqref="B102">
    <cfRule type="cellIs" dxfId="693" priority="832" operator="equal">
      <formula>0</formula>
    </cfRule>
  </conditionalFormatting>
  <conditionalFormatting sqref="C76 A76">
    <cfRule type="cellIs" dxfId="692" priority="828" operator="equal">
      <formula>0</formula>
    </cfRule>
  </conditionalFormatting>
  <conditionalFormatting sqref="B76">
    <cfRule type="cellIs" dxfId="691" priority="827" operator="equal">
      <formula>0</formula>
    </cfRule>
  </conditionalFormatting>
  <conditionalFormatting sqref="B76">
    <cfRule type="cellIs" dxfId="690" priority="826" operator="equal">
      <formula>0</formula>
    </cfRule>
  </conditionalFormatting>
  <conditionalFormatting sqref="B76">
    <cfRule type="cellIs" dxfId="689" priority="825" operator="equal">
      <formula>0</formula>
    </cfRule>
  </conditionalFormatting>
  <conditionalFormatting sqref="F66:H66 J66">
    <cfRule type="cellIs" dxfId="688" priority="824" operator="equal">
      <formula>0</formula>
    </cfRule>
  </conditionalFormatting>
  <conditionalFormatting sqref="D66 F66:I66">
    <cfRule type="cellIs" dxfId="687" priority="822" operator="equal">
      <formula>0</formula>
    </cfRule>
  </conditionalFormatting>
  <conditionalFormatting sqref="D66 F66:I66">
    <cfRule type="cellIs" dxfId="686" priority="823" operator="equal">
      <formula>0</formula>
    </cfRule>
  </conditionalFormatting>
  <conditionalFormatting sqref="B66:C66">
    <cfRule type="cellIs" dxfId="685" priority="821" operator="equal">
      <formula>0</formula>
    </cfRule>
  </conditionalFormatting>
  <conditionalFormatting sqref="B74">
    <cfRule type="cellIs" dxfId="684" priority="820" operator="equal">
      <formula>0</formula>
    </cfRule>
  </conditionalFormatting>
  <conditionalFormatting sqref="F74:H74">
    <cfRule type="cellIs" dxfId="683" priority="818" operator="equal">
      <formula>0</formula>
    </cfRule>
  </conditionalFormatting>
  <conditionalFormatting sqref="D74 F74:I74">
    <cfRule type="cellIs" dxfId="682" priority="817" operator="equal">
      <formula>0</formula>
    </cfRule>
  </conditionalFormatting>
  <conditionalFormatting sqref="C74">
    <cfRule type="cellIs" dxfId="681" priority="816" operator="equal">
      <formula>0</formula>
    </cfRule>
  </conditionalFormatting>
  <conditionalFormatting sqref="J74">
    <cfRule type="cellIs" dxfId="680" priority="815" operator="equal">
      <formula>0</formula>
    </cfRule>
  </conditionalFormatting>
  <conditionalFormatting sqref="D74 F74:I74">
    <cfRule type="cellIs" dxfId="679" priority="819" operator="equal">
      <formula>0</formula>
    </cfRule>
  </conditionalFormatting>
  <conditionalFormatting sqref="J74">
    <cfRule type="cellIs" dxfId="678" priority="814" operator="equal">
      <formula>0</formula>
    </cfRule>
  </conditionalFormatting>
  <conditionalFormatting sqref="C74:D74 F74:J74">
    <cfRule type="cellIs" dxfId="677" priority="813" operator="equal">
      <formula>0</formula>
    </cfRule>
  </conditionalFormatting>
  <conditionalFormatting sqref="C74:D74 F74:J74">
    <cfRule type="cellIs" dxfId="676" priority="812" operator="equal">
      <formula>0</formula>
    </cfRule>
  </conditionalFormatting>
  <conditionalFormatting sqref="C67:D67 F67:I67">
    <cfRule type="cellIs" dxfId="675" priority="789" operator="equal">
      <formula>0</formula>
    </cfRule>
  </conditionalFormatting>
  <conditionalFormatting sqref="C67:D67 F67:I67">
    <cfRule type="cellIs" dxfId="674" priority="791" operator="equal">
      <formula>0</formula>
    </cfRule>
  </conditionalFormatting>
  <conditionalFormatting sqref="B67">
    <cfRule type="cellIs" dxfId="673" priority="787" operator="equal">
      <formula>0</formula>
    </cfRule>
  </conditionalFormatting>
  <conditionalFormatting sqref="F67:H67">
    <cfRule type="cellIs" dxfId="672" priority="790" operator="equal">
      <formula>0</formula>
    </cfRule>
  </conditionalFormatting>
  <conditionalFormatting sqref="B67">
    <cfRule type="cellIs" dxfId="671" priority="788" operator="equal">
      <formula>0</formula>
    </cfRule>
  </conditionalFormatting>
  <conditionalFormatting sqref="J67">
    <cfRule type="cellIs" dxfId="670" priority="786" operator="equal">
      <formula>0</formula>
    </cfRule>
  </conditionalFormatting>
  <conditionalFormatting sqref="J67">
    <cfRule type="cellIs" dxfId="669" priority="785" operator="equal">
      <formula>0</formula>
    </cfRule>
  </conditionalFormatting>
  <conditionalFormatting sqref="C121:D121 F121:I121">
    <cfRule type="cellIs" dxfId="668" priority="766" operator="equal">
      <formula>0</formula>
    </cfRule>
  </conditionalFormatting>
  <conditionalFormatting sqref="F121:H121">
    <cfRule type="cellIs" dxfId="667" priority="767" operator="equal">
      <formula>0</formula>
    </cfRule>
  </conditionalFormatting>
  <conditionalFormatting sqref="C121:D121 F121:I121">
    <cfRule type="cellIs" dxfId="666" priority="768" operator="equal">
      <formula>0</formula>
    </cfRule>
  </conditionalFormatting>
  <conditionalFormatting sqref="B121">
    <cfRule type="cellIs" dxfId="665" priority="762" operator="equal">
      <formula>0</formula>
    </cfRule>
  </conditionalFormatting>
  <conditionalFormatting sqref="J121">
    <cfRule type="cellIs" dxfId="664" priority="765" operator="equal">
      <formula>0</formula>
    </cfRule>
  </conditionalFormatting>
  <conditionalFormatting sqref="J121">
    <cfRule type="cellIs" dxfId="663" priority="764" operator="equal">
      <formula>0</formula>
    </cfRule>
  </conditionalFormatting>
  <conditionalFormatting sqref="B121">
    <cfRule type="cellIs" dxfId="662" priority="759" operator="equal">
      <formula>0</formula>
    </cfRule>
  </conditionalFormatting>
  <conditionalFormatting sqref="B121">
    <cfRule type="cellIs" dxfId="661" priority="760" operator="equal">
      <formula>0</formula>
    </cfRule>
  </conditionalFormatting>
  <conditionalFormatting sqref="B121">
    <cfRule type="cellIs" dxfId="660" priority="761" operator="equal">
      <formula>0</formula>
    </cfRule>
  </conditionalFormatting>
  <conditionalFormatting sqref="C128 A128">
    <cfRule type="cellIs" dxfId="659" priority="758" operator="equal">
      <formula>0</formula>
    </cfRule>
  </conditionalFormatting>
  <conditionalFormatting sqref="B128">
    <cfRule type="cellIs" dxfId="658" priority="757" operator="equal">
      <formula>0</formula>
    </cfRule>
  </conditionalFormatting>
  <conditionalFormatting sqref="B128">
    <cfRule type="cellIs" dxfId="657" priority="756" operator="equal">
      <formula>0</formula>
    </cfRule>
  </conditionalFormatting>
  <conditionalFormatting sqref="B128">
    <cfRule type="cellIs" dxfId="656" priority="755" operator="equal">
      <formula>0</formula>
    </cfRule>
  </conditionalFormatting>
  <conditionalFormatting sqref="J144:J146 J148 J152:J155">
    <cfRule type="cellIs" dxfId="655" priority="738" operator="equal">
      <formula>0</formula>
    </cfRule>
  </conditionalFormatting>
  <conditionalFormatting sqref="J144:J146 J148 J152:J155">
    <cfRule type="cellIs" dxfId="654" priority="739" operator="equal">
      <formula>0</formula>
    </cfRule>
  </conditionalFormatting>
  <conditionalFormatting sqref="J138:J143">
    <cfRule type="cellIs" dxfId="653" priority="742" operator="equal">
      <formula>0</formula>
    </cfRule>
  </conditionalFormatting>
  <conditionalFormatting sqref="J138">
    <cfRule type="cellIs" dxfId="652" priority="741" operator="equal">
      <formula>0</formula>
    </cfRule>
  </conditionalFormatting>
  <conditionalFormatting sqref="J139:J143">
    <cfRule type="cellIs" dxfId="651" priority="740" operator="equal">
      <formula>0</formula>
    </cfRule>
  </conditionalFormatting>
  <conditionalFormatting sqref="C190:D190 F190:I190">
    <cfRule type="cellIs" dxfId="650" priority="732" operator="equal">
      <formula>0</formula>
    </cfRule>
  </conditionalFormatting>
  <conditionalFormatting sqref="C190:D190 F190:I190">
    <cfRule type="cellIs" dxfId="649" priority="730" operator="equal">
      <formula>0</formula>
    </cfRule>
  </conditionalFormatting>
  <conditionalFormatting sqref="F190:H190">
    <cfRule type="cellIs" dxfId="648" priority="731" operator="equal">
      <formula>0</formula>
    </cfRule>
  </conditionalFormatting>
  <conditionalFormatting sqref="J190">
    <cfRule type="cellIs" dxfId="647" priority="728" operator="equal">
      <formula>0</formula>
    </cfRule>
  </conditionalFormatting>
  <conditionalFormatting sqref="J190">
    <cfRule type="cellIs" dxfId="646" priority="729" operator="equal">
      <formula>0</formula>
    </cfRule>
  </conditionalFormatting>
  <conditionalFormatting sqref="B190">
    <cfRule type="cellIs" dxfId="645" priority="724" operator="equal">
      <formula>0</formula>
    </cfRule>
  </conditionalFormatting>
  <conditionalFormatting sqref="B190">
    <cfRule type="cellIs" dxfId="644" priority="723" operator="equal">
      <formula>0</formula>
    </cfRule>
  </conditionalFormatting>
  <conditionalFormatting sqref="B190">
    <cfRule type="cellIs" dxfId="643" priority="725" operator="equal">
      <formula>0</formula>
    </cfRule>
  </conditionalFormatting>
  <conditionalFormatting sqref="B190">
    <cfRule type="cellIs" dxfId="642" priority="727" operator="equal">
      <formula>0</formula>
    </cfRule>
  </conditionalFormatting>
  <conditionalFormatting sqref="B190">
    <cfRule type="cellIs" dxfId="641" priority="726" operator="equal">
      <formula>0</formula>
    </cfRule>
  </conditionalFormatting>
  <conditionalFormatting sqref="D147 F147:I147">
    <cfRule type="cellIs" dxfId="640" priority="714" operator="equal">
      <formula>0</formula>
    </cfRule>
  </conditionalFormatting>
  <conditionalFormatting sqref="F147:H147">
    <cfRule type="cellIs" dxfId="639" priority="713" operator="equal">
      <formula>0</formula>
    </cfRule>
  </conditionalFormatting>
  <conditionalFormatting sqref="D147 F147:I147">
    <cfRule type="cellIs" dxfId="638" priority="712" operator="equal">
      <formula>0</formula>
    </cfRule>
  </conditionalFormatting>
  <conditionalFormatting sqref="C147">
    <cfRule type="cellIs" dxfId="637" priority="711" operator="equal">
      <formula>0</formula>
    </cfRule>
  </conditionalFormatting>
  <conditionalFormatting sqref="B147">
    <cfRule type="cellIs" dxfId="636" priority="708" operator="equal">
      <formula>0</formula>
    </cfRule>
  </conditionalFormatting>
  <conditionalFormatting sqref="B147">
    <cfRule type="cellIs" dxfId="635" priority="709" operator="equal">
      <formula>0</formula>
    </cfRule>
  </conditionalFormatting>
  <conditionalFormatting sqref="B147">
    <cfRule type="cellIs" dxfId="634" priority="710" operator="equal">
      <formula>0</formula>
    </cfRule>
  </conditionalFormatting>
  <conditionalFormatting sqref="B147">
    <cfRule type="cellIs" dxfId="633" priority="706" operator="equal">
      <formula>0</formula>
    </cfRule>
  </conditionalFormatting>
  <conditionalFormatting sqref="B147">
    <cfRule type="cellIs" dxfId="632" priority="707" operator="equal">
      <formula>0</formula>
    </cfRule>
  </conditionalFormatting>
  <conditionalFormatting sqref="A147:A148">
    <cfRule type="cellIs" dxfId="631" priority="705" operator="equal">
      <formula>0</formula>
    </cfRule>
  </conditionalFormatting>
  <conditionalFormatting sqref="J147">
    <cfRule type="cellIs" dxfId="630" priority="703" operator="equal">
      <formula>0</formula>
    </cfRule>
  </conditionalFormatting>
  <conditionalFormatting sqref="J147">
    <cfRule type="cellIs" dxfId="629" priority="704" operator="equal">
      <formula>0</formula>
    </cfRule>
  </conditionalFormatting>
  <conditionalFormatting sqref="A149:A151">
    <cfRule type="cellIs" dxfId="628" priority="690" operator="equal">
      <formula>0</formula>
    </cfRule>
  </conditionalFormatting>
  <conditionalFormatting sqref="B150">
    <cfRule type="cellIs" dxfId="627" priority="670" operator="equal">
      <formula>0</formula>
    </cfRule>
  </conditionalFormatting>
  <conditionalFormatting sqref="C149:D149 F149:I149">
    <cfRule type="cellIs" dxfId="626" priority="689" operator="equal">
      <formula>0</formula>
    </cfRule>
  </conditionalFormatting>
  <conditionalFormatting sqref="B150">
    <cfRule type="cellIs" dxfId="625" priority="672" operator="equal">
      <formula>0</formula>
    </cfRule>
  </conditionalFormatting>
  <conditionalFormatting sqref="B150">
    <cfRule type="cellIs" dxfId="624" priority="671" operator="equal">
      <formula>0</formula>
    </cfRule>
  </conditionalFormatting>
  <conditionalFormatting sqref="B150">
    <cfRule type="cellIs" dxfId="623" priority="673" operator="equal">
      <formula>0</formula>
    </cfRule>
  </conditionalFormatting>
  <conditionalFormatting sqref="J149">
    <cfRule type="cellIs" dxfId="622" priority="686" operator="equal">
      <formula>0</formula>
    </cfRule>
  </conditionalFormatting>
  <conditionalFormatting sqref="B149">
    <cfRule type="cellIs" dxfId="621" priority="680" operator="equal">
      <formula>0</formula>
    </cfRule>
  </conditionalFormatting>
  <conditionalFormatting sqref="B149">
    <cfRule type="cellIs" dxfId="620" priority="682" operator="equal">
      <formula>0</formula>
    </cfRule>
  </conditionalFormatting>
  <conditionalFormatting sqref="B149">
    <cfRule type="cellIs" dxfId="619" priority="681" operator="equal">
      <formula>0</formula>
    </cfRule>
  </conditionalFormatting>
  <conditionalFormatting sqref="J150">
    <cfRule type="cellIs" dxfId="618" priority="675" operator="equal">
      <formula>0</formula>
    </cfRule>
  </conditionalFormatting>
  <conditionalFormatting sqref="F149:H149">
    <cfRule type="cellIs" dxfId="617" priority="688" operator="equal">
      <formula>0</formula>
    </cfRule>
  </conditionalFormatting>
  <conditionalFormatting sqref="C150:D150 F150:I150">
    <cfRule type="cellIs" dxfId="616" priority="677" operator="equal">
      <formula>0</formula>
    </cfRule>
  </conditionalFormatting>
  <conditionalFormatting sqref="J150">
    <cfRule type="cellIs" dxfId="615" priority="676" operator="equal">
      <formula>0</formula>
    </cfRule>
  </conditionalFormatting>
  <conditionalFormatting sqref="C149:D149 F149:I149">
    <cfRule type="cellIs" dxfId="614" priority="687" operator="equal">
      <formula>0</formula>
    </cfRule>
  </conditionalFormatting>
  <conditionalFormatting sqref="J149">
    <cfRule type="cellIs" dxfId="613" priority="685" operator="equal">
      <formula>0</formula>
    </cfRule>
  </conditionalFormatting>
  <conditionalFormatting sqref="B149">
    <cfRule type="cellIs" dxfId="612" priority="683" operator="equal">
      <formula>0</formula>
    </cfRule>
  </conditionalFormatting>
  <conditionalFormatting sqref="B149">
    <cfRule type="cellIs" dxfId="611" priority="684" operator="equal">
      <formula>0</formula>
    </cfRule>
  </conditionalFormatting>
  <conditionalFormatting sqref="C150:D150 F150:I150">
    <cfRule type="cellIs" dxfId="610" priority="679" operator="equal">
      <formula>0</formula>
    </cfRule>
  </conditionalFormatting>
  <conditionalFormatting sqref="F150:H150">
    <cfRule type="cellIs" dxfId="609" priority="678" operator="equal">
      <formula>0</formula>
    </cfRule>
  </conditionalFormatting>
  <conditionalFormatting sqref="B150">
    <cfRule type="cellIs" dxfId="608" priority="674" operator="equal">
      <formula>0</formula>
    </cfRule>
  </conditionalFormatting>
  <conditionalFormatting sqref="C151:D151 F151:I151">
    <cfRule type="cellIs" dxfId="607" priority="667" operator="equal">
      <formula>0</formula>
    </cfRule>
  </conditionalFormatting>
  <conditionalFormatting sqref="J151">
    <cfRule type="cellIs" dxfId="606" priority="666" operator="equal">
      <formula>0</formula>
    </cfRule>
  </conditionalFormatting>
  <conditionalFormatting sqref="J151">
    <cfRule type="cellIs" dxfId="605" priority="665" operator="equal">
      <formula>0</formula>
    </cfRule>
  </conditionalFormatting>
  <conditionalFormatting sqref="B151">
    <cfRule type="cellIs" dxfId="604" priority="660" operator="equal">
      <formula>0</formula>
    </cfRule>
  </conditionalFormatting>
  <conditionalFormatting sqref="B151">
    <cfRule type="cellIs" dxfId="603" priority="662" operator="equal">
      <formula>0</formula>
    </cfRule>
  </conditionalFormatting>
  <conditionalFormatting sqref="B151">
    <cfRule type="cellIs" dxfId="602" priority="661" operator="equal">
      <formula>0</formula>
    </cfRule>
  </conditionalFormatting>
  <conditionalFormatting sqref="B151">
    <cfRule type="cellIs" dxfId="601" priority="663" operator="equal">
      <formula>0</formula>
    </cfRule>
  </conditionalFormatting>
  <conditionalFormatting sqref="C151:D151 F151:I151">
    <cfRule type="cellIs" dxfId="600" priority="669" operator="equal">
      <formula>0</formula>
    </cfRule>
  </conditionalFormatting>
  <conditionalFormatting sqref="F151:H151">
    <cfRule type="cellIs" dxfId="599" priority="668" operator="equal">
      <formula>0</formula>
    </cfRule>
  </conditionalFormatting>
  <conditionalFormatting sqref="B151">
    <cfRule type="cellIs" dxfId="598" priority="664" operator="equal">
      <formula>0</formula>
    </cfRule>
  </conditionalFormatting>
  <conditionalFormatting sqref="A160:A163">
    <cfRule type="cellIs" dxfId="597" priority="659" operator="equal">
      <formula>0</formula>
    </cfRule>
  </conditionalFormatting>
  <conditionalFormatting sqref="J160">
    <cfRule type="cellIs" dxfId="596" priority="655" operator="equal">
      <formula>0</formula>
    </cfRule>
  </conditionalFormatting>
  <conditionalFormatting sqref="D160 F160:I160">
    <cfRule type="cellIs" dxfId="595" priority="658" operator="equal">
      <formula>0</formula>
    </cfRule>
  </conditionalFormatting>
  <conditionalFormatting sqref="D160 F160:I160">
    <cfRule type="cellIs" dxfId="594" priority="656" operator="equal">
      <formula>0</formula>
    </cfRule>
  </conditionalFormatting>
  <conditionalFormatting sqref="F160:H160">
    <cfRule type="cellIs" dxfId="593" priority="657" operator="equal">
      <formula>0</formula>
    </cfRule>
  </conditionalFormatting>
  <conditionalFormatting sqref="J160">
    <cfRule type="cellIs" dxfId="592" priority="654" operator="equal">
      <formula>0</formula>
    </cfRule>
  </conditionalFormatting>
  <conditionalFormatting sqref="C160">
    <cfRule type="cellIs" dxfId="591" priority="653" operator="equal">
      <formula>0</formula>
    </cfRule>
  </conditionalFormatting>
  <conditionalFormatting sqref="B160">
    <cfRule type="cellIs" dxfId="590" priority="652" operator="equal">
      <formula>0</formula>
    </cfRule>
  </conditionalFormatting>
  <conditionalFormatting sqref="B160">
    <cfRule type="cellIs" dxfId="589" priority="651" operator="equal">
      <formula>0</formula>
    </cfRule>
  </conditionalFormatting>
  <conditionalFormatting sqref="B160">
    <cfRule type="cellIs" dxfId="588" priority="650" operator="equal">
      <formula>0</formula>
    </cfRule>
  </conditionalFormatting>
  <conditionalFormatting sqref="B160">
    <cfRule type="cellIs" dxfId="587" priority="648" operator="equal">
      <formula>0</formula>
    </cfRule>
  </conditionalFormatting>
  <conditionalFormatting sqref="B160">
    <cfRule type="cellIs" dxfId="586" priority="649" operator="equal">
      <formula>0</formula>
    </cfRule>
  </conditionalFormatting>
  <conditionalFormatting sqref="B36:C36 J36 F36:H36">
    <cfRule type="cellIs" dxfId="585" priority="647" operator="equal">
      <formula>0</formula>
    </cfRule>
  </conditionalFormatting>
  <conditionalFormatting sqref="D36 F36:I36">
    <cfRule type="cellIs" dxfId="584" priority="646" operator="equal">
      <formula>0</formula>
    </cfRule>
  </conditionalFormatting>
  <conditionalFormatting sqref="B36:C36">
    <cfRule type="cellIs" dxfId="583" priority="644" operator="equal">
      <formula>0</formula>
    </cfRule>
  </conditionalFormatting>
  <conditionalFormatting sqref="D36 F36:I36">
    <cfRule type="cellIs" dxfId="582" priority="645" operator="equal">
      <formula>0</formula>
    </cfRule>
  </conditionalFormatting>
  <conditionalFormatting sqref="B35:C35 J35 F35:H35">
    <cfRule type="cellIs" dxfId="581" priority="643" operator="equal">
      <formula>0</formula>
    </cfRule>
  </conditionalFormatting>
  <conditionalFormatting sqref="D35 F35:I35">
    <cfRule type="cellIs" dxfId="580" priority="642" operator="equal">
      <formula>0</formula>
    </cfRule>
  </conditionalFormatting>
  <conditionalFormatting sqref="B35:C35">
    <cfRule type="cellIs" dxfId="579" priority="640" operator="equal">
      <formula>0</formula>
    </cfRule>
  </conditionalFormatting>
  <conditionalFormatting sqref="D35 F35:I35">
    <cfRule type="cellIs" dxfId="578" priority="641" operator="equal">
      <formula>0</formula>
    </cfRule>
  </conditionalFormatting>
  <conditionalFormatting sqref="B75:D75 F75:J75">
    <cfRule type="cellIs" dxfId="577" priority="639" operator="equal">
      <formula>0</formula>
    </cfRule>
  </conditionalFormatting>
  <conditionalFormatting sqref="J171">
    <cfRule type="cellIs" dxfId="576" priority="638" operator="equal">
      <formula>0</formula>
    </cfRule>
  </conditionalFormatting>
  <conditionalFormatting sqref="C171:D171 F171:I171">
    <cfRule type="cellIs" dxfId="575" priority="637" operator="equal">
      <formula>0</formula>
    </cfRule>
  </conditionalFormatting>
  <conditionalFormatting sqref="F171:H171">
    <cfRule type="cellIs" dxfId="574" priority="636" operator="equal">
      <formula>0</formula>
    </cfRule>
  </conditionalFormatting>
  <conditionalFormatting sqref="C171:D171 F171:I171">
    <cfRule type="cellIs" dxfId="573" priority="635" operator="equal">
      <formula>0</formula>
    </cfRule>
  </conditionalFormatting>
  <conditionalFormatting sqref="B171">
    <cfRule type="cellIs" dxfId="572" priority="634" operator="equal">
      <formula>0</formula>
    </cfRule>
  </conditionalFormatting>
  <conditionalFormatting sqref="A171:A173">
    <cfRule type="cellIs" dxfId="571" priority="629" operator="equal">
      <formula>0</formula>
    </cfRule>
  </conditionalFormatting>
  <conditionalFormatting sqref="B171">
    <cfRule type="cellIs" dxfId="570" priority="633" operator="equal">
      <formula>0</formula>
    </cfRule>
  </conditionalFormatting>
  <conditionalFormatting sqref="B171">
    <cfRule type="cellIs" dxfId="569" priority="632" operator="equal">
      <formula>0</formula>
    </cfRule>
  </conditionalFormatting>
  <conditionalFormatting sqref="B171">
    <cfRule type="cellIs" dxfId="568" priority="631" operator="equal">
      <formula>0</formula>
    </cfRule>
  </conditionalFormatting>
  <conditionalFormatting sqref="B171">
    <cfRule type="cellIs" dxfId="567" priority="630" operator="equal">
      <formula>0</formula>
    </cfRule>
  </conditionalFormatting>
  <conditionalFormatting sqref="B100">
    <cfRule type="cellIs" dxfId="566" priority="628" operator="equal">
      <formula>0</formula>
    </cfRule>
  </conditionalFormatting>
  <conditionalFormatting sqref="C100:D100 F100:I100">
    <cfRule type="cellIs" dxfId="565" priority="627" operator="equal">
      <formula>0</formula>
    </cfRule>
  </conditionalFormatting>
  <conditionalFormatting sqref="F100:H100">
    <cfRule type="cellIs" dxfId="564" priority="626" operator="equal">
      <formula>0</formula>
    </cfRule>
  </conditionalFormatting>
  <conditionalFormatting sqref="C100:D100 F100:I100">
    <cfRule type="cellIs" dxfId="563" priority="625" operator="equal">
      <formula>0</formula>
    </cfRule>
  </conditionalFormatting>
  <conditionalFormatting sqref="C100:D100 F100:I100">
    <cfRule type="cellIs" dxfId="562" priority="624" operator="equal">
      <formula>0</formula>
    </cfRule>
  </conditionalFormatting>
  <conditionalFormatting sqref="C100:D100 F100:I100">
    <cfRule type="cellIs" dxfId="561" priority="623" operator="equal">
      <formula>0</formula>
    </cfRule>
  </conditionalFormatting>
  <conditionalFormatting sqref="J100">
    <cfRule type="cellIs" dxfId="560" priority="622" operator="equal">
      <formula>0</formula>
    </cfRule>
  </conditionalFormatting>
  <conditionalFormatting sqref="J100">
    <cfRule type="cellIs" dxfId="559" priority="621" operator="equal">
      <formula>0</formula>
    </cfRule>
  </conditionalFormatting>
  <conditionalFormatting sqref="J100">
    <cfRule type="cellIs" dxfId="558" priority="620" operator="equal">
      <formula>0</formula>
    </cfRule>
  </conditionalFormatting>
  <conditionalFormatting sqref="J100">
    <cfRule type="cellIs" dxfId="557" priority="619" operator="equal">
      <formula>0</formula>
    </cfRule>
  </conditionalFormatting>
  <conditionalFormatting sqref="E33:E34 E63 E76:E77 E37 E79 E116 E88:E90 E186 E81 E20 E219:E228 E31 E6:E7 E92:E93">
    <cfRule type="cellIs" dxfId="556" priority="618" operator="equal">
      <formula>0</formula>
    </cfRule>
  </conditionalFormatting>
  <conditionalFormatting sqref="E31">
    <cfRule type="cellIs" dxfId="555" priority="617" operator="equal">
      <formula>0</formula>
    </cfRule>
  </conditionalFormatting>
  <conditionalFormatting sqref="E3:E5">
    <cfRule type="cellIs" dxfId="554" priority="615" operator="equal">
      <formula>0</formula>
    </cfRule>
  </conditionalFormatting>
  <conditionalFormatting sqref="E2">
    <cfRule type="cellIs" dxfId="553" priority="616" operator="equal">
      <formula>0</formula>
    </cfRule>
  </conditionalFormatting>
  <conditionalFormatting sqref="E3:E5">
    <cfRule type="cellIs" dxfId="552" priority="614" operator="equal">
      <formula>0</formula>
    </cfRule>
  </conditionalFormatting>
  <conditionalFormatting sqref="E23">
    <cfRule type="cellIs" dxfId="551" priority="613" operator="equal">
      <formula>0</formula>
    </cfRule>
  </conditionalFormatting>
  <conditionalFormatting sqref="E37:E39 E33:E34">
    <cfRule type="cellIs" dxfId="550" priority="612" operator="equal">
      <formula>0</formula>
    </cfRule>
  </conditionalFormatting>
  <conditionalFormatting sqref="E38">
    <cfRule type="cellIs" dxfId="549" priority="611" operator="equal">
      <formula>0</formula>
    </cfRule>
  </conditionalFormatting>
  <conditionalFormatting sqref="E33:E34 E37:E39">
    <cfRule type="cellIs" dxfId="548" priority="610" operator="equal">
      <formula>0</formula>
    </cfRule>
  </conditionalFormatting>
  <conditionalFormatting sqref="E41 E57 E44:E48">
    <cfRule type="cellIs" dxfId="547" priority="609" operator="equal">
      <formula>0</formula>
    </cfRule>
  </conditionalFormatting>
  <conditionalFormatting sqref="E44:E48 E41">
    <cfRule type="cellIs" dxfId="546" priority="608" operator="equal">
      <formula>0</formula>
    </cfRule>
  </conditionalFormatting>
  <conditionalFormatting sqref="E50">
    <cfRule type="cellIs" dxfId="545" priority="605" operator="equal">
      <formula>0</formula>
    </cfRule>
  </conditionalFormatting>
  <conditionalFormatting sqref="E50">
    <cfRule type="cellIs" dxfId="544" priority="604" operator="equal">
      <formula>0</formula>
    </cfRule>
  </conditionalFormatting>
  <conditionalFormatting sqref="E44:E48 E57">
    <cfRule type="cellIs" dxfId="543" priority="607" operator="equal">
      <formula>0</formula>
    </cfRule>
  </conditionalFormatting>
  <conditionalFormatting sqref="E50">
    <cfRule type="cellIs" dxfId="542" priority="606" operator="equal">
      <formula>0</formula>
    </cfRule>
  </conditionalFormatting>
  <conditionalFormatting sqref="E54">
    <cfRule type="cellIs" dxfId="541" priority="601" operator="equal">
      <formula>0</formula>
    </cfRule>
  </conditionalFormatting>
  <conditionalFormatting sqref="E54">
    <cfRule type="cellIs" dxfId="540" priority="603" operator="equal">
      <formula>0</formula>
    </cfRule>
  </conditionalFormatting>
  <conditionalFormatting sqref="E54">
    <cfRule type="cellIs" dxfId="539" priority="602" operator="equal">
      <formula>0</formula>
    </cfRule>
  </conditionalFormatting>
  <conditionalFormatting sqref="E52">
    <cfRule type="cellIs" dxfId="538" priority="595" operator="equal">
      <formula>0</formula>
    </cfRule>
  </conditionalFormatting>
  <conditionalFormatting sqref="E53">
    <cfRule type="cellIs" dxfId="537" priority="598" operator="equal">
      <formula>0</formula>
    </cfRule>
  </conditionalFormatting>
  <conditionalFormatting sqref="E53">
    <cfRule type="cellIs" dxfId="536" priority="600" operator="equal">
      <formula>0</formula>
    </cfRule>
  </conditionalFormatting>
  <conditionalFormatting sqref="E53">
    <cfRule type="cellIs" dxfId="535" priority="599" operator="equal">
      <formula>0</formula>
    </cfRule>
  </conditionalFormatting>
  <conditionalFormatting sqref="E51">
    <cfRule type="cellIs" dxfId="534" priority="594" operator="equal">
      <formula>0</formula>
    </cfRule>
  </conditionalFormatting>
  <conditionalFormatting sqref="E52">
    <cfRule type="cellIs" dxfId="533" priority="597" operator="equal">
      <formula>0</formula>
    </cfRule>
  </conditionalFormatting>
  <conditionalFormatting sqref="E51">
    <cfRule type="cellIs" dxfId="532" priority="593" operator="equal">
      <formula>0</formula>
    </cfRule>
  </conditionalFormatting>
  <conditionalFormatting sqref="E49">
    <cfRule type="cellIs" dxfId="531" priority="591" operator="equal">
      <formula>0</formula>
    </cfRule>
  </conditionalFormatting>
  <conditionalFormatting sqref="E52">
    <cfRule type="cellIs" dxfId="530" priority="596" operator="equal">
      <formula>0</formula>
    </cfRule>
  </conditionalFormatting>
  <conditionalFormatting sqref="E51">
    <cfRule type="cellIs" dxfId="529" priority="592" operator="equal">
      <formula>0</formula>
    </cfRule>
  </conditionalFormatting>
  <conditionalFormatting sqref="E49">
    <cfRule type="cellIs" dxfId="528" priority="589" operator="equal">
      <formula>0</formula>
    </cfRule>
  </conditionalFormatting>
  <conditionalFormatting sqref="E49">
    <cfRule type="cellIs" dxfId="527" priority="590" operator="equal">
      <formula>0</formula>
    </cfRule>
  </conditionalFormatting>
  <conditionalFormatting sqref="E217:E218 E204:E209">
    <cfRule type="cellIs" dxfId="526" priority="588" operator="equal">
      <formula>0</formula>
    </cfRule>
  </conditionalFormatting>
  <conditionalFormatting sqref="E211">
    <cfRule type="cellIs" dxfId="525" priority="584" operator="equal">
      <formula>0</formula>
    </cfRule>
  </conditionalFormatting>
  <conditionalFormatting sqref="E211">
    <cfRule type="cellIs" dxfId="524" priority="583" operator="equal">
      <formula>0</formula>
    </cfRule>
  </conditionalFormatting>
  <conditionalFormatting sqref="E217 E204:E209">
    <cfRule type="cellIs" dxfId="523" priority="587" operator="equal">
      <formula>0</formula>
    </cfRule>
  </conditionalFormatting>
  <conditionalFormatting sqref="E205:E209 E217:E218">
    <cfRule type="cellIs" dxfId="522" priority="586" operator="equal">
      <formula>0</formula>
    </cfRule>
  </conditionalFormatting>
  <conditionalFormatting sqref="E216">
    <cfRule type="cellIs" dxfId="521" priority="581" operator="equal">
      <formula>0</formula>
    </cfRule>
  </conditionalFormatting>
  <conditionalFormatting sqref="E216">
    <cfRule type="cellIs" dxfId="520" priority="580" operator="equal">
      <formula>0</formula>
    </cfRule>
  </conditionalFormatting>
  <conditionalFormatting sqref="E211">
    <cfRule type="cellIs" dxfId="519" priority="585" operator="equal">
      <formula>0</formula>
    </cfRule>
  </conditionalFormatting>
  <conditionalFormatting sqref="E216">
    <cfRule type="cellIs" dxfId="518" priority="582" operator="equal">
      <formula>0</formula>
    </cfRule>
  </conditionalFormatting>
  <conditionalFormatting sqref="E215">
    <cfRule type="cellIs" dxfId="517" priority="578" operator="equal">
      <formula>0</formula>
    </cfRule>
  </conditionalFormatting>
  <conditionalFormatting sqref="E215">
    <cfRule type="cellIs" dxfId="516" priority="577" operator="equal">
      <formula>0</formula>
    </cfRule>
  </conditionalFormatting>
  <conditionalFormatting sqref="E212">
    <cfRule type="cellIs" dxfId="515" priority="569" operator="equal">
      <formula>0</formula>
    </cfRule>
  </conditionalFormatting>
  <conditionalFormatting sqref="E212">
    <cfRule type="cellIs" dxfId="514" priority="568" operator="equal">
      <formula>0</formula>
    </cfRule>
  </conditionalFormatting>
  <conditionalFormatting sqref="E215">
    <cfRule type="cellIs" dxfId="513" priority="579" operator="equal">
      <formula>0</formula>
    </cfRule>
  </conditionalFormatting>
  <conditionalFormatting sqref="E214">
    <cfRule type="cellIs" dxfId="512" priority="576" operator="equal">
      <formula>0</formula>
    </cfRule>
  </conditionalFormatting>
  <conditionalFormatting sqref="E214">
    <cfRule type="cellIs" dxfId="511" priority="575" operator="equal">
      <formula>0</formula>
    </cfRule>
  </conditionalFormatting>
  <conditionalFormatting sqref="E214">
    <cfRule type="cellIs" dxfId="510" priority="574" operator="equal">
      <formula>0</formula>
    </cfRule>
  </conditionalFormatting>
  <conditionalFormatting sqref="E213">
    <cfRule type="cellIs" dxfId="509" priority="572" operator="equal">
      <formula>0</formula>
    </cfRule>
  </conditionalFormatting>
  <conditionalFormatting sqref="E213">
    <cfRule type="cellIs" dxfId="508" priority="571" operator="equal">
      <formula>0</formula>
    </cfRule>
  </conditionalFormatting>
  <conditionalFormatting sqref="E213">
    <cfRule type="cellIs" dxfId="507" priority="573" operator="equal">
      <formula>0</formula>
    </cfRule>
  </conditionalFormatting>
  <conditionalFormatting sqref="E212">
    <cfRule type="cellIs" dxfId="506" priority="570" operator="equal">
      <formula>0</formula>
    </cfRule>
  </conditionalFormatting>
  <conditionalFormatting sqref="E210">
    <cfRule type="cellIs" dxfId="505" priority="566" operator="equal">
      <formula>0</formula>
    </cfRule>
  </conditionalFormatting>
  <conditionalFormatting sqref="E210">
    <cfRule type="cellIs" dxfId="504" priority="565" operator="equal">
      <formula>0</formula>
    </cfRule>
  </conditionalFormatting>
  <conditionalFormatting sqref="E210">
    <cfRule type="cellIs" dxfId="503" priority="567" operator="equal">
      <formula>0</formula>
    </cfRule>
  </conditionalFormatting>
  <conditionalFormatting sqref="E203">
    <cfRule type="cellIs" dxfId="502" priority="564" operator="equal">
      <formula>0</formula>
    </cfRule>
  </conditionalFormatting>
  <conditionalFormatting sqref="E16">
    <cfRule type="cellIs" dxfId="501" priority="513" operator="equal">
      <formula>0</formula>
    </cfRule>
  </conditionalFormatting>
  <conditionalFormatting sqref="E15">
    <cfRule type="cellIs" dxfId="500" priority="512" operator="equal">
      <formula>0</formula>
    </cfRule>
  </conditionalFormatting>
  <conditionalFormatting sqref="E14">
    <cfRule type="cellIs" dxfId="499" priority="511" operator="equal">
      <formula>0</formula>
    </cfRule>
  </conditionalFormatting>
  <conditionalFormatting sqref="E13">
    <cfRule type="cellIs" dxfId="498" priority="510" operator="equal">
      <formula>0</formula>
    </cfRule>
  </conditionalFormatting>
  <conditionalFormatting sqref="E8">
    <cfRule type="cellIs" dxfId="497" priority="509" operator="equal">
      <formula>0</formula>
    </cfRule>
  </conditionalFormatting>
  <conditionalFormatting sqref="E12">
    <cfRule type="cellIs" dxfId="496" priority="508" operator="equal">
      <formula>0</formula>
    </cfRule>
  </conditionalFormatting>
  <conditionalFormatting sqref="E11">
    <cfRule type="cellIs" dxfId="495" priority="507" operator="equal">
      <formula>0</formula>
    </cfRule>
  </conditionalFormatting>
  <conditionalFormatting sqref="E10">
    <cfRule type="cellIs" dxfId="494" priority="506" operator="equal">
      <formula>0</formula>
    </cfRule>
  </conditionalFormatting>
  <conditionalFormatting sqref="E9">
    <cfRule type="cellIs" dxfId="493" priority="505" operator="equal">
      <formula>0</formula>
    </cfRule>
  </conditionalFormatting>
  <conditionalFormatting sqref="E17">
    <cfRule type="cellIs" dxfId="492" priority="504" operator="equal">
      <formula>0</formula>
    </cfRule>
  </conditionalFormatting>
  <conditionalFormatting sqref="E21">
    <cfRule type="cellIs" dxfId="491" priority="503" operator="equal">
      <formula>0</formula>
    </cfRule>
  </conditionalFormatting>
  <conditionalFormatting sqref="E22">
    <cfRule type="cellIs" dxfId="490" priority="502" operator="equal">
      <formula>0</formula>
    </cfRule>
  </conditionalFormatting>
  <conditionalFormatting sqref="E32">
    <cfRule type="cellIs" dxfId="489" priority="501" operator="equal">
      <formula>0</formula>
    </cfRule>
  </conditionalFormatting>
  <conditionalFormatting sqref="E40">
    <cfRule type="cellIs" dxfId="488" priority="500" operator="equal">
      <formula>0</formula>
    </cfRule>
  </conditionalFormatting>
  <conditionalFormatting sqref="E27 E24">
    <cfRule type="cellIs" dxfId="487" priority="496" operator="equal">
      <formula>0</formula>
    </cfRule>
  </conditionalFormatting>
  <conditionalFormatting sqref="E27 E24">
    <cfRule type="cellIs" dxfId="486" priority="495" operator="equal">
      <formula>0</formula>
    </cfRule>
  </conditionalFormatting>
  <conditionalFormatting sqref="E27">
    <cfRule type="cellIs" dxfId="485" priority="494" operator="equal">
      <formula>0</formula>
    </cfRule>
  </conditionalFormatting>
  <conditionalFormatting sqref="E30">
    <cfRule type="cellIs" dxfId="484" priority="499" operator="equal">
      <formula>0</formula>
    </cfRule>
  </conditionalFormatting>
  <conditionalFormatting sqref="E30">
    <cfRule type="cellIs" dxfId="483" priority="498" operator="equal">
      <formula>0</formula>
    </cfRule>
  </conditionalFormatting>
  <conditionalFormatting sqref="E30">
    <cfRule type="cellIs" dxfId="482" priority="497" operator="equal">
      <formula>0</formula>
    </cfRule>
  </conditionalFormatting>
  <conditionalFormatting sqref="E28">
    <cfRule type="cellIs" dxfId="481" priority="493" operator="equal">
      <formula>0</formula>
    </cfRule>
  </conditionalFormatting>
  <conditionalFormatting sqref="E28">
    <cfRule type="cellIs" dxfId="480" priority="492" operator="equal">
      <formula>0</formula>
    </cfRule>
  </conditionalFormatting>
  <conditionalFormatting sqref="E28">
    <cfRule type="cellIs" dxfId="479" priority="491" operator="equal">
      <formula>0</formula>
    </cfRule>
  </conditionalFormatting>
  <conditionalFormatting sqref="E29">
    <cfRule type="cellIs" dxfId="478" priority="490" operator="equal">
      <formula>0</formula>
    </cfRule>
  </conditionalFormatting>
  <conditionalFormatting sqref="E29">
    <cfRule type="cellIs" dxfId="477" priority="489" operator="equal">
      <formula>0</formula>
    </cfRule>
  </conditionalFormatting>
  <conditionalFormatting sqref="E29">
    <cfRule type="cellIs" dxfId="476" priority="488" operator="equal">
      <formula>0</formula>
    </cfRule>
  </conditionalFormatting>
  <conditionalFormatting sqref="E25">
    <cfRule type="cellIs" dxfId="475" priority="487" operator="equal">
      <formula>0</formula>
    </cfRule>
  </conditionalFormatting>
  <conditionalFormatting sqref="E25">
    <cfRule type="cellIs" dxfId="474" priority="486" operator="equal">
      <formula>0</formula>
    </cfRule>
  </conditionalFormatting>
  <conditionalFormatting sqref="E26">
    <cfRule type="cellIs" dxfId="473" priority="484" operator="equal">
      <formula>0</formula>
    </cfRule>
  </conditionalFormatting>
  <conditionalFormatting sqref="E26">
    <cfRule type="cellIs" dxfId="472" priority="483" operator="equal">
      <formula>0</formula>
    </cfRule>
  </conditionalFormatting>
  <conditionalFormatting sqref="E26">
    <cfRule type="cellIs" dxfId="471" priority="482" operator="equal">
      <formula>0</formula>
    </cfRule>
  </conditionalFormatting>
  <conditionalFormatting sqref="E25">
    <cfRule type="cellIs" dxfId="470" priority="485" operator="equal">
      <formula>0</formula>
    </cfRule>
  </conditionalFormatting>
  <conditionalFormatting sqref="E78">
    <cfRule type="cellIs" dxfId="469" priority="470" operator="equal">
      <formula>0</formula>
    </cfRule>
  </conditionalFormatting>
  <conditionalFormatting sqref="E72 E81 E76:E77">
    <cfRule type="cellIs" dxfId="468" priority="481" operator="equal">
      <formula>0</formula>
    </cfRule>
  </conditionalFormatting>
  <conditionalFormatting sqref="E72">
    <cfRule type="cellIs" dxfId="467" priority="480" operator="equal">
      <formula>0</formula>
    </cfRule>
  </conditionalFormatting>
  <conditionalFormatting sqref="E76:E77 E81">
    <cfRule type="cellIs" dxfId="466" priority="479" operator="equal">
      <formula>0</formula>
    </cfRule>
  </conditionalFormatting>
  <conditionalFormatting sqref="E80">
    <cfRule type="cellIs" dxfId="465" priority="476" operator="equal">
      <formula>0</formula>
    </cfRule>
  </conditionalFormatting>
  <conditionalFormatting sqref="E80">
    <cfRule type="cellIs" dxfId="464" priority="478" operator="equal">
      <formula>0</formula>
    </cfRule>
  </conditionalFormatting>
  <conditionalFormatting sqref="E80">
    <cfRule type="cellIs" dxfId="463" priority="477" operator="equal">
      <formula>0</formula>
    </cfRule>
  </conditionalFormatting>
  <conditionalFormatting sqref="E79">
    <cfRule type="cellIs" dxfId="462" priority="475" operator="equal">
      <formula>0</formula>
    </cfRule>
  </conditionalFormatting>
  <conditionalFormatting sqref="E79">
    <cfRule type="cellIs" dxfId="461" priority="473" operator="equal">
      <formula>0</formula>
    </cfRule>
  </conditionalFormatting>
  <conditionalFormatting sqref="E79">
    <cfRule type="cellIs" dxfId="460" priority="474" operator="equal">
      <formula>0</formula>
    </cfRule>
  </conditionalFormatting>
  <conditionalFormatting sqref="E78">
    <cfRule type="cellIs" dxfId="459" priority="472" operator="equal">
      <formula>0</formula>
    </cfRule>
  </conditionalFormatting>
  <conditionalFormatting sqref="E78">
    <cfRule type="cellIs" dxfId="458" priority="471" operator="equal">
      <formula>0</formula>
    </cfRule>
  </conditionalFormatting>
  <conditionalFormatting sqref="E71">
    <cfRule type="cellIs" dxfId="457" priority="469" operator="equal">
      <formula>0</formula>
    </cfRule>
  </conditionalFormatting>
  <conditionalFormatting sqref="E152:E154 E138 E202">
    <cfRule type="cellIs" dxfId="456" priority="468" operator="equal">
      <formula>0</formula>
    </cfRule>
  </conditionalFormatting>
  <conditionalFormatting sqref="E152:E154 E138">
    <cfRule type="cellIs" dxfId="455" priority="467" operator="equal">
      <formula>0</formula>
    </cfRule>
  </conditionalFormatting>
  <conditionalFormatting sqref="E152:E154 E202">
    <cfRule type="cellIs" dxfId="454" priority="466" operator="equal">
      <formula>0</formula>
    </cfRule>
  </conditionalFormatting>
  <conditionalFormatting sqref="E137">
    <cfRule type="cellIs" dxfId="453" priority="465" operator="equal">
      <formula>0</formula>
    </cfRule>
  </conditionalFormatting>
  <conditionalFormatting sqref="E114">
    <cfRule type="cellIs" dxfId="452" priority="450" operator="equal">
      <formula>0</formula>
    </cfRule>
  </conditionalFormatting>
  <conditionalFormatting sqref="E132 E136 E108:E113">
    <cfRule type="cellIs" dxfId="451" priority="464" operator="equal">
      <formula>0</formula>
    </cfRule>
  </conditionalFormatting>
  <conditionalFormatting sqref="E132 E108:E113">
    <cfRule type="cellIs" dxfId="450" priority="463" operator="equal">
      <formula>0</formula>
    </cfRule>
  </conditionalFormatting>
  <conditionalFormatting sqref="E131">
    <cfRule type="cellIs" dxfId="449" priority="458" operator="equal">
      <formula>0</formula>
    </cfRule>
  </conditionalFormatting>
  <conditionalFormatting sqref="E130">
    <cfRule type="cellIs" dxfId="448" priority="455" operator="equal">
      <formula>0</formula>
    </cfRule>
  </conditionalFormatting>
  <conditionalFormatting sqref="E131">
    <cfRule type="cellIs" dxfId="447" priority="457" operator="equal">
      <formula>0</formula>
    </cfRule>
  </conditionalFormatting>
  <conditionalFormatting sqref="E43">
    <cfRule type="cellIs" dxfId="446" priority="437" operator="equal">
      <formula>0</formula>
    </cfRule>
  </conditionalFormatting>
  <conditionalFormatting sqref="E116">
    <cfRule type="cellIs" dxfId="445" priority="461" operator="equal">
      <formula>0</formula>
    </cfRule>
  </conditionalFormatting>
  <conditionalFormatting sqref="E116">
    <cfRule type="cellIs" dxfId="444" priority="460" operator="equal">
      <formula>0</formula>
    </cfRule>
  </conditionalFormatting>
  <conditionalFormatting sqref="E132 E109:E113 E136">
    <cfRule type="cellIs" dxfId="443" priority="462" operator="equal">
      <formula>0</formula>
    </cfRule>
  </conditionalFormatting>
  <conditionalFormatting sqref="E116">
    <cfRule type="cellIs" dxfId="442" priority="459" operator="equal">
      <formula>0</formula>
    </cfRule>
  </conditionalFormatting>
  <conditionalFormatting sqref="E114">
    <cfRule type="cellIs" dxfId="441" priority="451" operator="equal">
      <formula>0</formula>
    </cfRule>
  </conditionalFormatting>
  <conditionalFormatting sqref="E130">
    <cfRule type="cellIs" dxfId="440" priority="454" operator="equal">
      <formula>0</formula>
    </cfRule>
  </conditionalFormatting>
  <conditionalFormatting sqref="E130">
    <cfRule type="cellIs" dxfId="439" priority="453" operator="equal">
      <formula>0</formula>
    </cfRule>
  </conditionalFormatting>
  <conditionalFormatting sqref="E63 E80 E76:E78 E60:E61 E69:E72">
    <cfRule type="cellIs" dxfId="438" priority="446" operator="equal">
      <formula>0</formula>
    </cfRule>
  </conditionalFormatting>
  <conditionalFormatting sqref="E131">
    <cfRule type="cellIs" dxfId="437" priority="456" operator="equal">
      <formula>0</formula>
    </cfRule>
  </conditionalFormatting>
  <conditionalFormatting sqref="E69 E59:E61">
    <cfRule type="cellIs" dxfId="436" priority="447" operator="equal">
      <formula>0</formula>
    </cfRule>
  </conditionalFormatting>
  <conditionalFormatting sqref="E114">
    <cfRule type="cellIs" dxfId="435" priority="452" operator="equal">
      <formula>0</formula>
    </cfRule>
  </conditionalFormatting>
  <conditionalFormatting sqref="E107">
    <cfRule type="cellIs" dxfId="434" priority="449" operator="equal">
      <formula>0</formula>
    </cfRule>
  </conditionalFormatting>
  <conditionalFormatting sqref="E59:E61 E63 E80 E76:E78 E69:E72">
    <cfRule type="cellIs" dxfId="433" priority="448" operator="equal">
      <formula>0</formula>
    </cfRule>
  </conditionalFormatting>
  <conditionalFormatting sqref="E68">
    <cfRule type="cellIs" dxfId="432" priority="445" operator="equal">
      <formula>0</formula>
    </cfRule>
  </conditionalFormatting>
  <conditionalFormatting sqref="E68">
    <cfRule type="cellIs" dxfId="431" priority="444" operator="equal">
      <formula>0</formula>
    </cfRule>
  </conditionalFormatting>
  <conditionalFormatting sqref="E68">
    <cfRule type="cellIs" dxfId="430" priority="443" operator="equal">
      <formula>0</formula>
    </cfRule>
  </conditionalFormatting>
  <conditionalFormatting sqref="E58">
    <cfRule type="cellIs" dxfId="429" priority="442" operator="equal">
      <formula>0</formula>
    </cfRule>
  </conditionalFormatting>
  <conditionalFormatting sqref="E18">
    <cfRule type="cellIs" dxfId="428" priority="441" operator="equal">
      <formula>0</formula>
    </cfRule>
  </conditionalFormatting>
  <conditionalFormatting sqref="E19">
    <cfRule type="cellIs" dxfId="427" priority="440" operator="equal">
      <formula>0</formula>
    </cfRule>
  </conditionalFormatting>
  <conditionalFormatting sqref="E43">
    <cfRule type="cellIs" dxfId="426" priority="439" operator="equal">
      <formula>0</formula>
    </cfRule>
  </conditionalFormatting>
  <conditionalFormatting sqref="E42">
    <cfRule type="cellIs" dxfId="425" priority="436" operator="equal">
      <formula>0</formula>
    </cfRule>
  </conditionalFormatting>
  <conditionalFormatting sqref="E43">
    <cfRule type="cellIs" dxfId="424" priority="438" operator="equal">
      <formula>0</formula>
    </cfRule>
  </conditionalFormatting>
  <conditionalFormatting sqref="E42">
    <cfRule type="cellIs" dxfId="423" priority="434" operator="equal">
      <formula>0</formula>
    </cfRule>
  </conditionalFormatting>
  <conditionalFormatting sqref="E56">
    <cfRule type="cellIs" dxfId="422" priority="433" operator="equal">
      <formula>0</formula>
    </cfRule>
  </conditionalFormatting>
  <conditionalFormatting sqref="E42">
    <cfRule type="cellIs" dxfId="421" priority="435" operator="equal">
      <formula>0</formula>
    </cfRule>
  </conditionalFormatting>
  <conditionalFormatting sqref="E55">
    <cfRule type="cellIs" dxfId="420" priority="429" operator="equal">
      <formula>0</formula>
    </cfRule>
  </conditionalFormatting>
  <conditionalFormatting sqref="E56">
    <cfRule type="cellIs" dxfId="419" priority="431" operator="equal">
      <formula>0</formula>
    </cfRule>
  </conditionalFormatting>
  <conditionalFormatting sqref="E55">
    <cfRule type="cellIs" dxfId="418" priority="428" operator="equal">
      <formula>0</formula>
    </cfRule>
  </conditionalFormatting>
  <conditionalFormatting sqref="E56">
    <cfRule type="cellIs" dxfId="417" priority="432" operator="equal">
      <formula>0</formula>
    </cfRule>
  </conditionalFormatting>
  <conditionalFormatting sqref="E55">
    <cfRule type="cellIs" dxfId="416" priority="430" operator="equal">
      <formula>0</formula>
    </cfRule>
  </conditionalFormatting>
  <conditionalFormatting sqref="E73">
    <cfRule type="cellIs" dxfId="415" priority="426" operator="equal">
      <formula>0</formula>
    </cfRule>
  </conditionalFormatting>
  <conditionalFormatting sqref="E73">
    <cfRule type="cellIs" dxfId="414" priority="425" operator="equal">
      <formula>0</formula>
    </cfRule>
  </conditionalFormatting>
  <conditionalFormatting sqref="E73">
    <cfRule type="cellIs" dxfId="413" priority="427" operator="equal">
      <formula>0</formula>
    </cfRule>
  </conditionalFormatting>
  <conditionalFormatting sqref="E73">
    <cfRule type="cellIs" dxfId="412" priority="424" operator="equal">
      <formula>0</formula>
    </cfRule>
  </conditionalFormatting>
  <conditionalFormatting sqref="E73">
    <cfRule type="cellIs" dxfId="411" priority="423" operator="equal">
      <formula>0</formula>
    </cfRule>
  </conditionalFormatting>
  <conditionalFormatting sqref="E88:E90 E106">
    <cfRule type="cellIs" dxfId="410" priority="422" operator="equal">
      <formula>0</formula>
    </cfRule>
  </conditionalFormatting>
  <conditionalFormatting sqref="E83 E106 E89:E90">
    <cfRule type="cellIs" dxfId="409" priority="421" operator="equal">
      <formula>0</formula>
    </cfRule>
  </conditionalFormatting>
  <conditionalFormatting sqref="E83">
    <cfRule type="cellIs" dxfId="408" priority="420" operator="equal">
      <formula>0</formula>
    </cfRule>
  </conditionalFormatting>
  <conditionalFormatting sqref="E92">
    <cfRule type="cellIs" dxfId="407" priority="418" operator="equal">
      <formula>0</formula>
    </cfRule>
  </conditionalFormatting>
  <conditionalFormatting sqref="E92">
    <cfRule type="cellIs" dxfId="406" priority="417" operator="equal">
      <formula>0</formula>
    </cfRule>
  </conditionalFormatting>
  <conditionalFormatting sqref="E89:E90 E106">
    <cfRule type="cellIs" dxfId="405" priority="419" operator="equal">
      <formula>0</formula>
    </cfRule>
  </conditionalFormatting>
  <conditionalFormatting sqref="E92">
    <cfRule type="cellIs" dxfId="404" priority="416" operator="equal">
      <formula>0</formula>
    </cfRule>
  </conditionalFormatting>
  <conditionalFormatting sqref="E93">
    <cfRule type="cellIs" dxfId="403" priority="415" operator="equal">
      <formula>0</formula>
    </cfRule>
  </conditionalFormatting>
  <conditionalFormatting sqref="E93">
    <cfRule type="cellIs" dxfId="402" priority="414" operator="equal">
      <formula>0</formula>
    </cfRule>
  </conditionalFormatting>
  <conditionalFormatting sqref="E93">
    <cfRule type="cellIs" dxfId="401" priority="413" operator="equal">
      <formula>0</formula>
    </cfRule>
  </conditionalFormatting>
  <conditionalFormatting sqref="E82">
    <cfRule type="cellIs" dxfId="400" priority="412" operator="equal">
      <formula>0</formula>
    </cfRule>
  </conditionalFormatting>
  <conditionalFormatting sqref="E82:E83">
    <cfRule type="cellIs" dxfId="399" priority="411" operator="equal">
      <formula>0</formula>
    </cfRule>
  </conditionalFormatting>
  <conditionalFormatting sqref="E82:E83">
    <cfRule type="cellIs" dxfId="398" priority="410" operator="equal">
      <formula>0</formula>
    </cfRule>
  </conditionalFormatting>
  <conditionalFormatting sqref="E87">
    <cfRule type="cellIs" dxfId="397" priority="407" operator="equal">
      <formula>0</formula>
    </cfRule>
  </conditionalFormatting>
  <conditionalFormatting sqref="E86">
    <cfRule type="cellIs" dxfId="396" priority="401" operator="equal">
      <formula>0</formula>
    </cfRule>
  </conditionalFormatting>
  <conditionalFormatting sqref="E84:E85">
    <cfRule type="cellIs" dxfId="395" priority="397" operator="equal">
      <formula>0</formula>
    </cfRule>
  </conditionalFormatting>
  <conditionalFormatting sqref="E87">
    <cfRule type="cellIs" dxfId="394" priority="406" operator="equal">
      <formula>0</formula>
    </cfRule>
  </conditionalFormatting>
  <conditionalFormatting sqref="E84:E85">
    <cfRule type="cellIs" dxfId="393" priority="396" operator="equal">
      <formula>0</formula>
    </cfRule>
  </conditionalFormatting>
  <conditionalFormatting sqref="E84:E85">
    <cfRule type="cellIs" dxfId="392" priority="395" operator="equal">
      <formula>0</formula>
    </cfRule>
  </conditionalFormatting>
  <conditionalFormatting sqref="E84:E85">
    <cfRule type="cellIs" dxfId="391" priority="398" operator="equal">
      <formula>0</formula>
    </cfRule>
  </conditionalFormatting>
  <conditionalFormatting sqref="E84:E85">
    <cfRule type="cellIs" dxfId="390" priority="399" operator="equal">
      <formula>0</formula>
    </cfRule>
  </conditionalFormatting>
  <conditionalFormatting sqref="E87">
    <cfRule type="cellIs" dxfId="389" priority="405" operator="equal">
      <formula>0</formula>
    </cfRule>
  </conditionalFormatting>
  <conditionalFormatting sqref="E86">
    <cfRule type="cellIs" dxfId="388" priority="403" operator="equal">
      <formula>0</formula>
    </cfRule>
  </conditionalFormatting>
  <conditionalFormatting sqref="E86">
    <cfRule type="cellIs" dxfId="387" priority="404" operator="equal">
      <formula>0</formula>
    </cfRule>
  </conditionalFormatting>
  <conditionalFormatting sqref="E87">
    <cfRule type="cellIs" dxfId="386" priority="409" operator="equal">
      <formula>0</formula>
    </cfRule>
  </conditionalFormatting>
  <conditionalFormatting sqref="E87">
    <cfRule type="cellIs" dxfId="385" priority="408" operator="equal">
      <formula>0</formula>
    </cfRule>
  </conditionalFormatting>
  <conditionalFormatting sqref="E86">
    <cfRule type="cellIs" dxfId="384" priority="400" operator="equal">
      <formula>0</formula>
    </cfRule>
  </conditionalFormatting>
  <conditionalFormatting sqref="E86">
    <cfRule type="cellIs" dxfId="383" priority="402" operator="equal">
      <formula>0</formula>
    </cfRule>
  </conditionalFormatting>
  <conditionalFormatting sqref="E96">
    <cfRule type="cellIs" dxfId="382" priority="386" operator="equal">
      <formula>0</formula>
    </cfRule>
  </conditionalFormatting>
  <conditionalFormatting sqref="E96">
    <cfRule type="cellIs" dxfId="381" priority="385" operator="equal">
      <formula>0</formula>
    </cfRule>
  </conditionalFormatting>
  <conditionalFormatting sqref="E94">
    <cfRule type="cellIs" dxfId="380" priority="393" operator="equal">
      <formula>0</formula>
    </cfRule>
  </conditionalFormatting>
  <conditionalFormatting sqref="E95:E96">
    <cfRule type="cellIs" dxfId="379" priority="382" operator="equal">
      <formula>0</formula>
    </cfRule>
  </conditionalFormatting>
  <conditionalFormatting sqref="E94">
    <cfRule type="cellIs" dxfId="378" priority="392" operator="equal">
      <formula>0</formula>
    </cfRule>
  </conditionalFormatting>
  <conditionalFormatting sqref="E94">
    <cfRule type="cellIs" dxfId="377" priority="394" operator="equal">
      <formula>0</formula>
    </cfRule>
  </conditionalFormatting>
  <conditionalFormatting sqref="E95">
    <cfRule type="cellIs" dxfId="376" priority="388" operator="equal">
      <formula>0</formula>
    </cfRule>
  </conditionalFormatting>
  <conditionalFormatting sqref="E94">
    <cfRule type="cellIs" dxfId="375" priority="390" operator="equal">
      <formula>0</formula>
    </cfRule>
  </conditionalFormatting>
  <conditionalFormatting sqref="E94">
    <cfRule type="cellIs" dxfId="374" priority="391" operator="equal">
      <formula>0</formula>
    </cfRule>
  </conditionalFormatting>
  <conditionalFormatting sqref="E95">
    <cfRule type="cellIs" dxfId="373" priority="389" operator="equal">
      <formula>0</formula>
    </cfRule>
  </conditionalFormatting>
  <conditionalFormatting sqref="E97">
    <cfRule type="cellIs" dxfId="372" priority="381" operator="equal">
      <formula>0</formula>
    </cfRule>
  </conditionalFormatting>
  <conditionalFormatting sqref="E99">
    <cfRule type="cellIs" dxfId="371" priority="376" operator="equal">
      <formula>0</formula>
    </cfRule>
  </conditionalFormatting>
  <conditionalFormatting sqref="E95">
    <cfRule type="cellIs" dxfId="370" priority="387" operator="equal">
      <formula>0</formula>
    </cfRule>
  </conditionalFormatting>
  <conditionalFormatting sqref="E96">
    <cfRule type="cellIs" dxfId="369" priority="384" operator="equal">
      <formula>0</formula>
    </cfRule>
  </conditionalFormatting>
  <conditionalFormatting sqref="E95:E96">
    <cfRule type="cellIs" dxfId="368" priority="383" operator="equal">
      <formula>0</formula>
    </cfRule>
  </conditionalFormatting>
  <conditionalFormatting sqref="E98">
    <cfRule type="cellIs" dxfId="367" priority="369" operator="equal">
      <formula>0</formula>
    </cfRule>
  </conditionalFormatting>
  <conditionalFormatting sqref="E98">
    <cfRule type="cellIs" dxfId="366" priority="368" operator="equal">
      <formula>0</formula>
    </cfRule>
  </conditionalFormatting>
  <conditionalFormatting sqref="E97">
    <cfRule type="cellIs" dxfId="365" priority="378" operator="equal">
      <formula>0</formula>
    </cfRule>
  </conditionalFormatting>
  <conditionalFormatting sqref="E97">
    <cfRule type="cellIs" dxfId="364" priority="377" operator="equal">
      <formula>0</formula>
    </cfRule>
  </conditionalFormatting>
  <conditionalFormatting sqref="E97">
    <cfRule type="cellIs" dxfId="363" priority="379" operator="equal">
      <formula>0</formula>
    </cfRule>
  </conditionalFormatting>
  <conditionalFormatting sqref="E99">
    <cfRule type="cellIs" dxfId="362" priority="375" operator="equal">
      <formula>0</formula>
    </cfRule>
  </conditionalFormatting>
  <conditionalFormatting sqref="E98">
    <cfRule type="cellIs" dxfId="361" priority="371" operator="equal">
      <formula>0</formula>
    </cfRule>
  </conditionalFormatting>
  <conditionalFormatting sqref="E97">
    <cfRule type="cellIs" dxfId="360" priority="380" operator="equal">
      <formula>0</formula>
    </cfRule>
  </conditionalFormatting>
  <conditionalFormatting sqref="E98">
    <cfRule type="cellIs" dxfId="359" priority="370" operator="equal">
      <formula>0</formula>
    </cfRule>
  </conditionalFormatting>
  <conditionalFormatting sqref="E128">
    <cfRule type="cellIs" dxfId="358" priority="366" operator="equal">
      <formula>0</formula>
    </cfRule>
  </conditionalFormatting>
  <conditionalFormatting sqref="E122">
    <cfRule type="cellIs" dxfId="357" priority="360" operator="equal">
      <formula>0</formula>
    </cfRule>
  </conditionalFormatting>
  <conditionalFormatting sqref="E117">
    <cfRule type="cellIs" dxfId="356" priority="354" operator="equal">
      <formula>0</formula>
    </cfRule>
  </conditionalFormatting>
  <conditionalFormatting sqref="E98">
    <cfRule type="cellIs" dxfId="355" priority="367" operator="equal">
      <formula>0</formula>
    </cfRule>
  </conditionalFormatting>
  <conditionalFormatting sqref="E126">
    <cfRule type="cellIs" dxfId="354" priority="363" operator="equal">
      <formula>0</formula>
    </cfRule>
  </conditionalFormatting>
  <conditionalFormatting sqref="E117">
    <cfRule type="cellIs" dxfId="353" priority="353" operator="equal">
      <formula>0</formula>
    </cfRule>
  </conditionalFormatting>
  <conditionalFormatting sqref="E99">
    <cfRule type="cellIs" dxfId="352" priority="374" operator="equal">
      <formula>0</formula>
    </cfRule>
  </conditionalFormatting>
  <conditionalFormatting sqref="E99">
    <cfRule type="cellIs" dxfId="351" priority="373" operator="equal">
      <formula>0</formula>
    </cfRule>
  </conditionalFormatting>
  <conditionalFormatting sqref="E99">
    <cfRule type="cellIs" dxfId="350" priority="372" operator="equal">
      <formula>0</formula>
    </cfRule>
  </conditionalFormatting>
  <conditionalFormatting sqref="E120">
    <cfRule type="cellIs" dxfId="349" priority="350" operator="equal">
      <formula>0</formula>
    </cfRule>
  </conditionalFormatting>
  <conditionalFormatting sqref="E120">
    <cfRule type="cellIs" dxfId="348" priority="351" operator="equal">
      <formula>0</formula>
    </cfRule>
  </conditionalFormatting>
  <conditionalFormatting sqref="E120">
    <cfRule type="cellIs" dxfId="347" priority="349" operator="equal">
      <formula>0</formula>
    </cfRule>
  </conditionalFormatting>
  <conditionalFormatting sqref="E117">
    <cfRule type="cellIs" dxfId="346" priority="352" operator="equal">
      <formula>0</formula>
    </cfRule>
  </conditionalFormatting>
  <conditionalFormatting sqref="E119">
    <cfRule type="cellIs" dxfId="345" priority="348" operator="equal">
      <formula>0</formula>
    </cfRule>
  </conditionalFormatting>
  <conditionalFormatting sqref="E119">
    <cfRule type="cellIs" dxfId="344" priority="346" operator="equal">
      <formula>0</formula>
    </cfRule>
  </conditionalFormatting>
  <conditionalFormatting sqref="E119">
    <cfRule type="cellIs" dxfId="343" priority="347" operator="equal">
      <formula>0</formula>
    </cfRule>
  </conditionalFormatting>
  <conditionalFormatting sqref="E118">
    <cfRule type="cellIs" dxfId="342" priority="345" operator="equal">
      <formula>0</formula>
    </cfRule>
  </conditionalFormatting>
  <conditionalFormatting sqref="E118">
    <cfRule type="cellIs" dxfId="341" priority="344" operator="equal">
      <formula>0</formula>
    </cfRule>
  </conditionalFormatting>
  <conditionalFormatting sqref="E118">
    <cfRule type="cellIs" dxfId="340" priority="343" operator="equal">
      <formula>0</formula>
    </cfRule>
  </conditionalFormatting>
  <conditionalFormatting sqref="E126">
    <cfRule type="cellIs" dxfId="339" priority="362" operator="equal">
      <formula>0</formula>
    </cfRule>
  </conditionalFormatting>
  <conditionalFormatting sqref="E126">
    <cfRule type="cellIs" dxfId="338" priority="361" operator="equal">
      <formula>0</formula>
    </cfRule>
  </conditionalFormatting>
  <conditionalFormatting sqref="E128">
    <cfRule type="cellIs" dxfId="337" priority="364" operator="equal">
      <formula>0</formula>
    </cfRule>
  </conditionalFormatting>
  <conditionalFormatting sqref="E128">
    <cfRule type="cellIs" dxfId="336" priority="365" operator="equal">
      <formula>0</formula>
    </cfRule>
  </conditionalFormatting>
  <conditionalFormatting sqref="E124">
    <cfRule type="cellIs" dxfId="335" priority="356" operator="equal">
      <formula>0</formula>
    </cfRule>
  </conditionalFormatting>
  <conditionalFormatting sqref="E124">
    <cfRule type="cellIs" dxfId="334" priority="355" operator="equal">
      <formula>0</formula>
    </cfRule>
  </conditionalFormatting>
  <conditionalFormatting sqref="E122">
    <cfRule type="cellIs" dxfId="333" priority="359" operator="equal">
      <formula>0</formula>
    </cfRule>
  </conditionalFormatting>
  <conditionalFormatting sqref="E122">
    <cfRule type="cellIs" dxfId="332" priority="358" operator="equal">
      <formula>0</formula>
    </cfRule>
  </conditionalFormatting>
  <conditionalFormatting sqref="E124">
    <cfRule type="cellIs" dxfId="331" priority="357" operator="equal">
      <formula>0</formula>
    </cfRule>
  </conditionalFormatting>
  <conditionalFormatting sqref="E191">
    <cfRule type="cellIs" dxfId="330" priority="325" operator="equal">
      <formula>0</formula>
    </cfRule>
  </conditionalFormatting>
  <conditionalFormatting sqref="E123">
    <cfRule type="cellIs" dxfId="329" priority="342" operator="equal">
      <formula>0</formula>
    </cfRule>
  </conditionalFormatting>
  <conditionalFormatting sqref="E123">
    <cfRule type="cellIs" dxfId="328" priority="341" operator="equal">
      <formula>0</formula>
    </cfRule>
  </conditionalFormatting>
  <conditionalFormatting sqref="E123">
    <cfRule type="cellIs" dxfId="327" priority="340" operator="equal">
      <formula>0</formula>
    </cfRule>
  </conditionalFormatting>
  <conditionalFormatting sqref="E125">
    <cfRule type="cellIs" dxfId="326" priority="339" operator="equal">
      <formula>0</formula>
    </cfRule>
  </conditionalFormatting>
  <conditionalFormatting sqref="E125">
    <cfRule type="cellIs" dxfId="325" priority="338" operator="equal">
      <formula>0</formula>
    </cfRule>
  </conditionalFormatting>
  <conditionalFormatting sqref="E125">
    <cfRule type="cellIs" dxfId="324" priority="337" operator="equal">
      <formula>0</formula>
    </cfRule>
  </conditionalFormatting>
  <conditionalFormatting sqref="E187">
    <cfRule type="cellIs" dxfId="323" priority="322" operator="equal">
      <formula>0</formula>
    </cfRule>
  </conditionalFormatting>
  <conditionalFormatting sqref="E201">
    <cfRule type="cellIs" dxfId="322" priority="333" operator="equal">
      <formula>0</formula>
    </cfRule>
  </conditionalFormatting>
  <conditionalFormatting sqref="E189">
    <cfRule type="cellIs" dxfId="321" priority="336" operator="equal">
      <formula>0</formula>
    </cfRule>
  </conditionalFormatting>
  <conditionalFormatting sqref="E189">
    <cfRule type="cellIs" dxfId="320" priority="335" operator="equal">
      <formula>0</formula>
    </cfRule>
  </conditionalFormatting>
  <conditionalFormatting sqref="E189">
    <cfRule type="cellIs" dxfId="319" priority="334" operator="equal">
      <formula>0</formula>
    </cfRule>
  </conditionalFormatting>
  <conditionalFormatting sqref="E201">
    <cfRule type="cellIs" dxfId="318" priority="332" operator="equal">
      <formula>0</formula>
    </cfRule>
  </conditionalFormatting>
  <conditionalFormatting sqref="E201">
    <cfRule type="cellIs" dxfId="317" priority="331" operator="equal">
      <formula>0</formula>
    </cfRule>
  </conditionalFormatting>
  <conditionalFormatting sqref="E192">
    <cfRule type="cellIs" dxfId="316" priority="330" operator="equal">
      <formula>0</formula>
    </cfRule>
  </conditionalFormatting>
  <conditionalFormatting sqref="E191">
    <cfRule type="cellIs" dxfId="315" priority="327" operator="equal">
      <formula>0</formula>
    </cfRule>
  </conditionalFormatting>
  <conditionalFormatting sqref="E191">
    <cfRule type="cellIs" dxfId="314" priority="326" operator="equal">
      <formula>0</formula>
    </cfRule>
  </conditionalFormatting>
  <conditionalFormatting sqref="E192">
    <cfRule type="cellIs" dxfId="313" priority="328" operator="equal">
      <formula>0</formula>
    </cfRule>
  </conditionalFormatting>
  <conditionalFormatting sqref="E192">
    <cfRule type="cellIs" dxfId="312" priority="329" operator="equal">
      <formula>0</formula>
    </cfRule>
  </conditionalFormatting>
  <conditionalFormatting sqref="E187">
    <cfRule type="cellIs" dxfId="311" priority="324" operator="equal">
      <formula>0</formula>
    </cfRule>
  </conditionalFormatting>
  <conditionalFormatting sqref="E187">
    <cfRule type="cellIs" dxfId="310" priority="323" operator="equal">
      <formula>0</formula>
    </cfRule>
  </conditionalFormatting>
  <conditionalFormatting sqref="E178">
    <cfRule type="cellIs" dxfId="309" priority="308" operator="equal">
      <formula>0</formula>
    </cfRule>
  </conditionalFormatting>
  <conditionalFormatting sqref="E178">
    <cfRule type="cellIs" dxfId="308" priority="307" operator="equal">
      <formula>0</formula>
    </cfRule>
  </conditionalFormatting>
  <conditionalFormatting sqref="E172 E170">
    <cfRule type="cellIs" dxfId="307" priority="321" operator="equal">
      <formula>0</formula>
    </cfRule>
  </conditionalFormatting>
  <conditionalFormatting sqref="E170 E172">
    <cfRule type="cellIs" dxfId="306" priority="320" operator="equal">
      <formula>0</formula>
    </cfRule>
  </conditionalFormatting>
  <conditionalFormatting sqref="E179">
    <cfRule type="cellIs" dxfId="305" priority="318" operator="equal">
      <formula>0</formula>
    </cfRule>
  </conditionalFormatting>
  <conditionalFormatting sqref="E179">
    <cfRule type="cellIs" dxfId="304" priority="317" operator="equal">
      <formula>0</formula>
    </cfRule>
  </conditionalFormatting>
  <conditionalFormatting sqref="E172 E170">
    <cfRule type="cellIs" dxfId="303" priority="319" operator="equal">
      <formula>0</formula>
    </cfRule>
  </conditionalFormatting>
  <conditionalFormatting sqref="E179">
    <cfRule type="cellIs" dxfId="302" priority="316" operator="equal">
      <formula>0</formula>
    </cfRule>
  </conditionalFormatting>
  <conditionalFormatting sqref="E182">
    <cfRule type="cellIs" dxfId="301" priority="315" operator="equal">
      <formula>0</formula>
    </cfRule>
  </conditionalFormatting>
  <conditionalFormatting sqref="E162">
    <cfRule type="cellIs" dxfId="300" priority="295" operator="equal">
      <formula>0</formula>
    </cfRule>
  </conditionalFormatting>
  <conditionalFormatting sqref="E181">
    <cfRule type="cellIs" dxfId="299" priority="312" operator="equal">
      <formula>0</formula>
    </cfRule>
  </conditionalFormatting>
  <conditionalFormatting sqref="E181">
    <cfRule type="cellIs" dxfId="298" priority="311" operator="equal">
      <formula>0</formula>
    </cfRule>
  </conditionalFormatting>
  <conditionalFormatting sqref="E181">
    <cfRule type="cellIs" dxfId="297" priority="310" operator="equal">
      <formula>0</formula>
    </cfRule>
  </conditionalFormatting>
  <conditionalFormatting sqref="E182">
    <cfRule type="cellIs" dxfId="296" priority="313" operator="equal">
      <formula>0</formula>
    </cfRule>
  </conditionalFormatting>
  <conditionalFormatting sqref="E182">
    <cfRule type="cellIs" dxfId="295" priority="314" operator="equal">
      <formula>0</formula>
    </cfRule>
  </conditionalFormatting>
  <conditionalFormatting sqref="E178">
    <cfRule type="cellIs" dxfId="294" priority="309" operator="equal">
      <formula>0</formula>
    </cfRule>
  </conditionalFormatting>
  <conditionalFormatting sqref="E166">
    <cfRule type="cellIs" dxfId="293" priority="298" operator="equal">
      <formula>0</formula>
    </cfRule>
  </conditionalFormatting>
  <conditionalFormatting sqref="E162">
    <cfRule type="cellIs" dxfId="292" priority="296" operator="equal">
      <formula>0</formula>
    </cfRule>
  </conditionalFormatting>
  <conditionalFormatting sqref="E159">
    <cfRule type="cellIs" dxfId="291" priority="289" operator="equal">
      <formula>0</formula>
    </cfRule>
  </conditionalFormatting>
  <conditionalFormatting sqref="E169">
    <cfRule type="cellIs" dxfId="290" priority="306" operator="equal">
      <formula>0</formula>
    </cfRule>
  </conditionalFormatting>
  <conditionalFormatting sqref="E169">
    <cfRule type="cellIs" dxfId="289" priority="305" operator="equal">
      <formula>0</formula>
    </cfRule>
  </conditionalFormatting>
  <conditionalFormatting sqref="E166">
    <cfRule type="cellIs" dxfId="288" priority="300" operator="equal">
      <formula>0</formula>
    </cfRule>
  </conditionalFormatting>
  <conditionalFormatting sqref="E158">
    <cfRule type="cellIs" dxfId="287" priority="303" operator="equal">
      <formula>0</formula>
    </cfRule>
  </conditionalFormatting>
  <conditionalFormatting sqref="E158">
    <cfRule type="cellIs" dxfId="286" priority="302" operator="equal">
      <formula>0</formula>
    </cfRule>
  </conditionalFormatting>
  <conditionalFormatting sqref="E169">
    <cfRule type="cellIs" dxfId="285" priority="304" operator="equal">
      <formula>0</formula>
    </cfRule>
  </conditionalFormatting>
  <conditionalFormatting sqref="E166">
    <cfRule type="cellIs" dxfId="284" priority="299" operator="equal">
      <formula>0</formula>
    </cfRule>
  </conditionalFormatting>
  <conditionalFormatting sqref="E158">
    <cfRule type="cellIs" dxfId="283" priority="301" operator="equal">
      <formula>0</formula>
    </cfRule>
  </conditionalFormatting>
  <conditionalFormatting sqref="E162">
    <cfRule type="cellIs" dxfId="282" priority="297" operator="equal">
      <formula>0</formula>
    </cfRule>
  </conditionalFormatting>
  <conditionalFormatting sqref="E155">
    <cfRule type="cellIs" dxfId="281" priority="287" operator="equal">
      <formula>0</formula>
    </cfRule>
  </conditionalFormatting>
  <conditionalFormatting sqref="E159">
    <cfRule type="cellIs" dxfId="280" priority="291" operator="equal">
      <formula>0</formula>
    </cfRule>
  </conditionalFormatting>
  <conditionalFormatting sqref="E161">
    <cfRule type="cellIs" dxfId="279" priority="294" operator="equal">
      <formula>0</formula>
    </cfRule>
  </conditionalFormatting>
  <conditionalFormatting sqref="E159">
    <cfRule type="cellIs" dxfId="278" priority="290" operator="equal">
      <formula>0</formula>
    </cfRule>
  </conditionalFormatting>
  <conditionalFormatting sqref="E161">
    <cfRule type="cellIs" dxfId="277" priority="292" operator="equal">
      <formula>0</formula>
    </cfRule>
  </conditionalFormatting>
  <conditionalFormatting sqref="E161">
    <cfRule type="cellIs" dxfId="276" priority="293" operator="equal">
      <formula>0</formula>
    </cfRule>
  </conditionalFormatting>
  <conditionalFormatting sqref="E156">
    <cfRule type="cellIs" dxfId="275" priority="283" operator="equal">
      <formula>0</formula>
    </cfRule>
  </conditionalFormatting>
  <conditionalFormatting sqref="E155">
    <cfRule type="cellIs" dxfId="274" priority="286" operator="equal">
      <formula>0</formula>
    </cfRule>
  </conditionalFormatting>
  <conditionalFormatting sqref="E155">
    <cfRule type="cellIs" dxfId="273" priority="288" operator="equal">
      <formula>0</formula>
    </cfRule>
  </conditionalFormatting>
  <conditionalFormatting sqref="E156">
    <cfRule type="cellIs" dxfId="272" priority="284" operator="equal">
      <formula>0</formula>
    </cfRule>
  </conditionalFormatting>
  <conditionalFormatting sqref="E157">
    <cfRule type="cellIs" dxfId="271" priority="280" operator="equal">
      <formula>0</formula>
    </cfRule>
  </conditionalFormatting>
  <conditionalFormatting sqref="E163">
    <cfRule type="cellIs" dxfId="270" priority="278" operator="equal">
      <formula>0</formula>
    </cfRule>
  </conditionalFormatting>
  <conditionalFormatting sqref="E156">
    <cfRule type="cellIs" dxfId="269" priority="285" operator="equal">
      <formula>0</formula>
    </cfRule>
  </conditionalFormatting>
  <conditionalFormatting sqref="E163">
    <cfRule type="cellIs" dxfId="268" priority="279" operator="equal">
      <formula>0</formula>
    </cfRule>
  </conditionalFormatting>
  <conditionalFormatting sqref="E157">
    <cfRule type="cellIs" dxfId="267" priority="282" operator="equal">
      <formula>0</formula>
    </cfRule>
  </conditionalFormatting>
  <conditionalFormatting sqref="E157">
    <cfRule type="cellIs" dxfId="266" priority="281" operator="equal">
      <formula>0</formula>
    </cfRule>
  </conditionalFormatting>
  <conditionalFormatting sqref="E168">
    <cfRule type="cellIs" dxfId="265" priority="267" operator="equal">
      <formula>0</formula>
    </cfRule>
  </conditionalFormatting>
  <conditionalFormatting sqref="E164">
    <cfRule type="cellIs" dxfId="264" priority="275" operator="equal">
      <formula>0</formula>
    </cfRule>
  </conditionalFormatting>
  <conditionalFormatting sqref="E163">
    <cfRule type="cellIs" dxfId="263" priority="277" operator="equal">
      <formula>0</formula>
    </cfRule>
  </conditionalFormatting>
  <conditionalFormatting sqref="E168">
    <cfRule type="cellIs" dxfId="262" priority="266" operator="equal">
      <formula>0</formula>
    </cfRule>
  </conditionalFormatting>
  <conditionalFormatting sqref="E165">
    <cfRule type="cellIs" dxfId="261" priority="271" operator="equal">
      <formula>0</formula>
    </cfRule>
  </conditionalFormatting>
  <conditionalFormatting sqref="E164">
    <cfRule type="cellIs" dxfId="260" priority="274" operator="equal">
      <formula>0</formula>
    </cfRule>
  </conditionalFormatting>
  <conditionalFormatting sqref="E164">
    <cfRule type="cellIs" dxfId="259" priority="276" operator="equal">
      <formula>0</formula>
    </cfRule>
  </conditionalFormatting>
  <conditionalFormatting sqref="E173">
    <cfRule type="cellIs" dxfId="258" priority="264" operator="equal">
      <formula>0</formula>
    </cfRule>
  </conditionalFormatting>
  <conditionalFormatting sqref="E165">
    <cfRule type="cellIs" dxfId="257" priority="273" operator="equal">
      <formula>0</formula>
    </cfRule>
  </conditionalFormatting>
  <conditionalFormatting sqref="E165">
    <cfRule type="cellIs" dxfId="256" priority="272" operator="equal">
      <formula>0</formula>
    </cfRule>
  </conditionalFormatting>
  <conditionalFormatting sqref="E168">
    <cfRule type="cellIs" dxfId="255" priority="265" operator="equal">
      <formula>0</formula>
    </cfRule>
  </conditionalFormatting>
  <conditionalFormatting sqref="E167">
    <cfRule type="cellIs" dxfId="254" priority="268" operator="equal">
      <formula>0</formula>
    </cfRule>
  </conditionalFormatting>
  <conditionalFormatting sqref="E167">
    <cfRule type="cellIs" dxfId="253" priority="270" operator="equal">
      <formula>0</formula>
    </cfRule>
  </conditionalFormatting>
  <conditionalFormatting sqref="E167">
    <cfRule type="cellIs" dxfId="252" priority="269" operator="equal">
      <formula>0</formula>
    </cfRule>
  </conditionalFormatting>
  <conditionalFormatting sqref="E174">
    <cfRule type="cellIs" dxfId="251" priority="261" operator="equal">
      <formula>0</formula>
    </cfRule>
  </conditionalFormatting>
  <conditionalFormatting sqref="E177">
    <cfRule type="cellIs" dxfId="250" priority="255" operator="equal">
      <formula>0</formula>
    </cfRule>
  </conditionalFormatting>
  <conditionalFormatting sqref="E177">
    <cfRule type="cellIs" dxfId="249" priority="254" operator="equal">
      <formula>0</formula>
    </cfRule>
  </conditionalFormatting>
  <conditionalFormatting sqref="E177">
    <cfRule type="cellIs" dxfId="248" priority="253" operator="equal">
      <formula>0</formula>
    </cfRule>
  </conditionalFormatting>
  <conditionalFormatting sqref="E173">
    <cfRule type="cellIs" dxfId="247" priority="263" operator="equal">
      <formula>0</formula>
    </cfRule>
  </conditionalFormatting>
  <conditionalFormatting sqref="E173">
    <cfRule type="cellIs" dxfId="246" priority="262" operator="equal">
      <formula>0</formula>
    </cfRule>
  </conditionalFormatting>
  <conditionalFormatting sqref="E174">
    <cfRule type="cellIs" dxfId="245" priority="260" operator="equal">
      <formula>0</formula>
    </cfRule>
  </conditionalFormatting>
  <conditionalFormatting sqref="E175">
    <cfRule type="cellIs" dxfId="244" priority="256" operator="equal">
      <formula>0</formula>
    </cfRule>
  </conditionalFormatting>
  <conditionalFormatting sqref="E180">
    <cfRule type="cellIs" dxfId="243" priority="250" operator="equal">
      <formula>0</formula>
    </cfRule>
  </conditionalFormatting>
  <conditionalFormatting sqref="E174">
    <cfRule type="cellIs" dxfId="242" priority="259" operator="equal">
      <formula>0</formula>
    </cfRule>
  </conditionalFormatting>
  <conditionalFormatting sqref="E175">
    <cfRule type="cellIs" dxfId="241" priority="258" operator="equal">
      <formula>0</formula>
    </cfRule>
  </conditionalFormatting>
  <conditionalFormatting sqref="E175">
    <cfRule type="cellIs" dxfId="240" priority="257" operator="equal">
      <formula>0</formula>
    </cfRule>
  </conditionalFormatting>
  <conditionalFormatting sqref="E180">
    <cfRule type="cellIs" dxfId="239" priority="252" operator="equal">
      <formula>0</formula>
    </cfRule>
  </conditionalFormatting>
  <conditionalFormatting sqref="E180">
    <cfRule type="cellIs" dxfId="238" priority="251" operator="equal">
      <formula>0</formula>
    </cfRule>
  </conditionalFormatting>
  <conditionalFormatting sqref="E184">
    <cfRule type="cellIs" dxfId="237" priority="246" operator="equal">
      <formula>0</formula>
    </cfRule>
  </conditionalFormatting>
  <conditionalFormatting sqref="E184">
    <cfRule type="cellIs" dxfId="236" priority="245" operator="equal">
      <formula>0</formula>
    </cfRule>
  </conditionalFormatting>
  <conditionalFormatting sqref="E184">
    <cfRule type="cellIs" dxfId="235" priority="244" operator="equal">
      <formula>0</formula>
    </cfRule>
  </conditionalFormatting>
  <conditionalFormatting sqref="E183">
    <cfRule type="cellIs" dxfId="234" priority="249" operator="equal">
      <formula>0</formula>
    </cfRule>
  </conditionalFormatting>
  <conditionalFormatting sqref="E183">
    <cfRule type="cellIs" dxfId="233" priority="248" operator="equal">
      <formula>0</formula>
    </cfRule>
  </conditionalFormatting>
  <conditionalFormatting sqref="E183">
    <cfRule type="cellIs" dxfId="232" priority="247" operator="equal">
      <formula>0</formula>
    </cfRule>
  </conditionalFormatting>
  <conditionalFormatting sqref="E62">
    <cfRule type="cellIs" dxfId="231" priority="241" operator="equal">
      <formula>0</formula>
    </cfRule>
  </conditionalFormatting>
  <conditionalFormatting sqref="E62">
    <cfRule type="cellIs" dxfId="230" priority="242" operator="equal">
      <formula>0</formula>
    </cfRule>
  </conditionalFormatting>
  <conditionalFormatting sqref="E62">
    <cfRule type="cellIs" dxfId="229" priority="243" operator="equal">
      <formula>0</formula>
    </cfRule>
  </conditionalFormatting>
  <conditionalFormatting sqref="E139">
    <cfRule type="cellIs" dxfId="228" priority="240" operator="equal">
      <formula>0</formula>
    </cfRule>
  </conditionalFormatting>
  <conditionalFormatting sqref="E139">
    <cfRule type="cellIs" dxfId="227" priority="239" operator="equal">
      <formula>0</formula>
    </cfRule>
  </conditionalFormatting>
  <conditionalFormatting sqref="E143">
    <cfRule type="cellIs" dxfId="226" priority="238" operator="equal">
      <formula>0</formula>
    </cfRule>
  </conditionalFormatting>
  <conditionalFormatting sqref="E143">
    <cfRule type="cellIs" dxfId="225" priority="237" operator="equal">
      <formula>0</formula>
    </cfRule>
  </conditionalFormatting>
  <conditionalFormatting sqref="E196">
    <cfRule type="cellIs" dxfId="224" priority="230" operator="equal">
      <formula>0</formula>
    </cfRule>
  </conditionalFormatting>
  <conditionalFormatting sqref="E193">
    <cfRule type="cellIs" dxfId="223" priority="236" operator="equal">
      <formula>0</formula>
    </cfRule>
  </conditionalFormatting>
  <conditionalFormatting sqref="E194">
    <cfRule type="cellIs" dxfId="222" priority="227" operator="equal">
      <formula>0</formula>
    </cfRule>
  </conditionalFormatting>
  <conditionalFormatting sqref="E195">
    <cfRule type="cellIs" dxfId="221" priority="235" operator="equal">
      <formula>0</formula>
    </cfRule>
  </conditionalFormatting>
  <conditionalFormatting sqref="E195">
    <cfRule type="cellIs" dxfId="220" priority="234" operator="equal">
      <formula>0</formula>
    </cfRule>
  </conditionalFormatting>
  <conditionalFormatting sqref="E195">
    <cfRule type="cellIs" dxfId="219" priority="233" operator="equal">
      <formula>0</formula>
    </cfRule>
  </conditionalFormatting>
  <conditionalFormatting sqref="E196">
    <cfRule type="cellIs" dxfId="218" priority="232" operator="equal">
      <formula>0</formula>
    </cfRule>
  </conditionalFormatting>
  <conditionalFormatting sqref="E196">
    <cfRule type="cellIs" dxfId="217" priority="231" operator="equal">
      <formula>0</formula>
    </cfRule>
  </conditionalFormatting>
  <conditionalFormatting sqref="E194">
    <cfRule type="cellIs" dxfId="216" priority="229" operator="equal">
      <formula>0</formula>
    </cfRule>
  </conditionalFormatting>
  <conditionalFormatting sqref="E194">
    <cfRule type="cellIs" dxfId="215" priority="228" operator="equal">
      <formula>0</formula>
    </cfRule>
  </conditionalFormatting>
  <conditionalFormatting sqref="E129">
    <cfRule type="cellIs" dxfId="214" priority="226" operator="equal">
      <formula>0</formula>
    </cfRule>
  </conditionalFormatting>
  <conditionalFormatting sqref="E129">
    <cfRule type="cellIs" dxfId="213" priority="224" operator="equal">
      <formula>0</formula>
    </cfRule>
  </conditionalFormatting>
  <conditionalFormatting sqref="E129">
    <cfRule type="cellIs" dxfId="212" priority="225" operator="equal">
      <formula>0</formula>
    </cfRule>
  </conditionalFormatting>
  <conditionalFormatting sqref="E115">
    <cfRule type="cellIs" dxfId="211" priority="223" operator="equal">
      <formula>0</formula>
    </cfRule>
  </conditionalFormatting>
  <conditionalFormatting sqref="E115">
    <cfRule type="cellIs" dxfId="210" priority="222" operator="equal">
      <formula>0</formula>
    </cfRule>
  </conditionalFormatting>
  <conditionalFormatting sqref="E115">
    <cfRule type="cellIs" dxfId="209" priority="221" operator="equal">
      <formula>0</formula>
    </cfRule>
  </conditionalFormatting>
  <conditionalFormatting sqref="E115">
    <cfRule type="cellIs" dxfId="208" priority="220" operator="equal">
      <formula>0</formula>
    </cfRule>
  </conditionalFormatting>
  <conditionalFormatting sqref="E135">
    <cfRule type="cellIs" dxfId="207" priority="219" operator="equal">
      <formula>0</formula>
    </cfRule>
  </conditionalFormatting>
  <conditionalFormatting sqref="E135">
    <cfRule type="cellIs" dxfId="206" priority="218" operator="equal">
      <formula>0</formula>
    </cfRule>
  </conditionalFormatting>
  <conditionalFormatting sqref="E135">
    <cfRule type="cellIs" dxfId="205" priority="217" operator="equal">
      <formula>0</formula>
    </cfRule>
  </conditionalFormatting>
  <conditionalFormatting sqref="E127">
    <cfRule type="cellIs" dxfId="204" priority="216" operator="equal">
      <formula>0</formula>
    </cfRule>
  </conditionalFormatting>
  <conditionalFormatting sqref="E127">
    <cfRule type="cellIs" dxfId="203" priority="215" operator="equal">
      <formula>0</formula>
    </cfRule>
  </conditionalFormatting>
  <conditionalFormatting sqref="E127">
    <cfRule type="cellIs" dxfId="202" priority="214" operator="equal">
      <formula>0</formula>
    </cfRule>
  </conditionalFormatting>
  <conditionalFormatting sqref="E142">
    <cfRule type="cellIs" dxfId="201" priority="211" operator="equal">
      <formula>0</formula>
    </cfRule>
  </conditionalFormatting>
  <conditionalFormatting sqref="E142">
    <cfRule type="cellIs" dxfId="200" priority="212" operator="equal">
      <formula>0</formula>
    </cfRule>
  </conditionalFormatting>
  <conditionalFormatting sqref="E142">
    <cfRule type="cellIs" dxfId="199" priority="213" operator="equal">
      <formula>0</formula>
    </cfRule>
  </conditionalFormatting>
  <conditionalFormatting sqref="E141">
    <cfRule type="cellIs" dxfId="198" priority="210" operator="equal">
      <formula>0</formula>
    </cfRule>
  </conditionalFormatting>
  <conditionalFormatting sqref="E141">
    <cfRule type="cellIs" dxfId="197" priority="208" operator="equal">
      <formula>0</formula>
    </cfRule>
  </conditionalFormatting>
  <conditionalFormatting sqref="E141">
    <cfRule type="cellIs" dxfId="196" priority="209" operator="equal">
      <formula>0</formula>
    </cfRule>
  </conditionalFormatting>
  <conditionalFormatting sqref="E148 E145:E146">
    <cfRule type="cellIs" dxfId="195" priority="207" operator="equal">
      <formula>0</formula>
    </cfRule>
  </conditionalFormatting>
  <conditionalFormatting sqref="E145:E146 E148">
    <cfRule type="cellIs" dxfId="194" priority="206" operator="equal">
      <formula>0</formula>
    </cfRule>
  </conditionalFormatting>
  <conditionalFormatting sqref="E148 E145:E146">
    <cfRule type="cellIs" dxfId="193" priority="205" operator="equal">
      <formula>0</formula>
    </cfRule>
  </conditionalFormatting>
  <conditionalFormatting sqref="E176">
    <cfRule type="cellIs" dxfId="192" priority="202" operator="equal">
      <formula>0</formula>
    </cfRule>
  </conditionalFormatting>
  <conditionalFormatting sqref="E176">
    <cfRule type="cellIs" dxfId="191" priority="204" operator="equal">
      <formula>0</formula>
    </cfRule>
  </conditionalFormatting>
  <conditionalFormatting sqref="E176">
    <cfRule type="cellIs" dxfId="190" priority="203" operator="equal">
      <formula>0</formula>
    </cfRule>
  </conditionalFormatting>
  <conditionalFormatting sqref="E140:E143">
    <cfRule type="cellIs" dxfId="189" priority="201" operator="equal">
      <formula>0</formula>
    </cfRule>
  </conditionalFormatting>
  <conditionalFormatting sqref="E140:E143">
    <cfRule type="cellIs" dxfId="188" priority="200" operator="equal">
      <formula>0</formula>
    </cfRule>
  </conditionalFormatting>
  <conditionalFormatting sqref="E188">
    <cfRule type="cellIs" dxfId="187" priority="199" operator="equal">
      <formula>0</formula>
    </cfRule>
  </conditionalFormatting>
  <conditionalFormatting sqref="E188">
    <cfRule type="cellIs" dxfId="186" priority="198" operator="equal">
      <formula>0</formula>
    </cfRule>
  </conditionalFormatting>
  <conditionalFormatting sqref="E188">
    <cfRule type="cellIs" dxfId="185" priority="197" operator="equal">
      <formula>0</formula>
    </cfRule>
  </conditionalFormatting>
  <conditionalFormatting sqref="E199">
    <cfRule type="cellIs" dxfId="184" priority="191" operator="equal">
      <formula>0</formula>
    </cfRule>
  </conditionalFormatting>
  <conditionalFormatting sqref="E197">
    <cfRule type="cellIs" dxfId="183" priority="188" operator="equal">
      <formula>0</formula>
    </cfRule>
  </conditionalFormatting>
  <conditionalFormatting sqref="E198">
    <cfRule type="cellIs" dxfId="182" priority="196" operator="equal">
      <formula>0</formula>
    </cfRule>
  </conditionalFormatting>
  <conditionalFormatting sqref="E198">
    <cfRule type="cellIs" dxfId="181" priority="195" operator="equal">
      <formula>0</formula>
    </cfRule>
  </conditionalFormatting>
  <conditionalFormatting sqref="E198">
    <cfRule type="cellIs" dxfId="180" priority="194" operator="equal">
      <formula>0</formula>
    </cfRule>
  </conditionalFormatting>
  <conditionalFormatting sqref="E199">
    <cfRule type="cellIs" dxfId="179" priority="193" operator="equal">
      <formula>0</formula>
    </cfRule>
  </conditionalFormatting>
  <conditionalFormatting sqref="E199">
    <cfRule type="cellIs" dxfId="178" priority="192" operator="equal">
      <formula>0</formula>
    </cfRule>
  </conditionalFormatting>
  <conditionalFormatting sqref="E197">
    <cfRule type="cellIs" dxfId="177" priority="190" operator="equal">
      <formula>0</formula>
    </cfRule>
  </conditionalFormatting>
  <conditionalFormatting sqref="E197">
    <cfRule type="cellIs" dxfId="176" priority="189" operator="equal">
      <formula>0</formula>
    </cfRule>
  </conditionalFormatting>
  <conditionalFormatting sqref="E144">
    <cfRule type="cellIs" dxfId="175" priority="187" operator="equal">
      <formula>0</formula>
    </cfRule>
  </conditionalFormatting>
  <conditionalFormatting sqref="E144">
    <cfRule type="cellIs" dxfId="174" priority="186" operator="equal">
      <formula>0</formula>
    </cfRule>
  </conditionalFormatting>
  <conditionalFormatting sqref="E144">
    <cfRule type="cellIs" dxfId="173" priority="185" operator="equal">
      <formula>0</formula>
    </cfRule>
  </conditionalFormatting>
  <conditionalFormatting sqref="E134">
    <cfRule type="cellIs" dxfId="172" priority="184" operator="equal">
      <formula>0</formula>
    </cfRule>
  </conditionalFormatting>
  <conditionalFormatting sqref="E134">
    <cfRule type="cellIs" dxfId="171" priority="183" operator="equal">
      <formula>0</formula>
    </cfRule>
  </conditionalFormatting>
  <conditionalFormatting sqref="E134">
    <cfRule type="cellIs" dxfId="170" priority="182" operator="equal">
      <formula>0</formula>
    </cfRule>
  </conditionalFormatting>
  <conditionalFormatting sqref="E133">
    <cfRule type="cellIs" dxfId="169" priority="181" operator="equal">
      <formula>0</formula>
    </cfRule>
  </conditionalFormatting>
  <conditionalFormatting sqref="E133">
    <cfRule type="cellIs" dxfId="168" priority="180" operator="equal">
      <formula>0</formula>
    </cfRule>
  </conditionalFormatting>
  <conditionalFormatting sqref="E133">
    <cfRule type="cellIs" dxfId="167" priority="179" operator="equal">
      <formula>0</formula>
    </cfRule>
  </conditionalFormatting>
  <conditionalFormatting sqref="E200">
    <cfRule type="cellIs" dxfId="166" priority="178" operator="equal">
      <formula>0</formula>
    </cfRule>
  </conditionalFormatting>
  <conditionalFormatting sqref="E200">
    <cfRule type="cellIs" dxfId="165" priority="177" operator="equal">
      <formula>0</formula>
    </cfRule>
  </conditionalFormatting>
  <conditionalFormatting sqref="E200">
    <cfRule type="cellIs" dxfId="164" priority="176" operator="equal">
      <formula>0</formula>
    </cfRule>
  </conditionalFormatting>
  <conditionalFormatting sqref="E105">
    <cfRule type="cellIs" dxfId="163" priority="173" operator="equal">
      <formula>0</formula>
    </cfRule>
  </conditionalFormatting>
  <conditionalFormatting sqref="E104">
    <cfRule type="cellIs" dxfId="162" priority="172" operator="equal">
      <formula>0</formula>
    </cfRule>
  </conditionalFormatting>
  <conditionalFormatting sqref="E104">
    <cfRule type="cellIs" dxfId="161" priority="171" operator="equal">
      <formula>0</formula>
    </cfRule>
  </conditionalFormatting>
  <conditionalFormatting sqref="E104">
    <cfRule type="cellIs" dxfId="160" priority="170" operator="equal">
      <formula>0</formula>
    </cfRule>
  </conditionalFormatting>
  <conditionalFormatting sqref="E104:E105">
    <cfRule type="cellIs" dxfId="159" priority="169" operator="equal">
      <formula>0</formula>
    </cfRule>
  </conditionalFormatting>
  <conditionalFormatting sqref="E104:E105">
    <cfRule type="cellIs" dxfId="158" priority="168" operator="equal">
      <formula>0</formula>
    </cfRule>
  </conditionalFormatting>
  <conditionalFormatting sqref="E102">
    <cfRule type="cellIs" dxfId="157" priority="166" operator="equal">
      <formula>0</formula>
    </cfRule>
  </conditionalFormatting>
  <conditionalFormatting sqref="E102">
    <cfRule type="cellIs" dxfId="156" priority="165" operator="equal">
      <formula>0</formula>
    </cfRule>
  </conditionalFormatting>
  <conditionalFormatting sqref="E105">
    <cfRule type="cellIs" dxfId="155" priority="175" operator="equal">
      <formula>0</formula>
    </cfRule>
  </conditionalFormatting>
  <conditionalFormatting sqref="E105">
    <cfRule type="cellIs" dxfId="154" priority="174" operator="equal">
      <formula>0</formula>
    </cfRule>
  </conditionalFormatting>
  <conditionalFormatting sqref="E102">
    <cfRule type="cellIs" dxfId="153" priority="167" operator="equal">
      <formula>0</formula>
    </cfRule>
  </conditionalFormatting>
  <conditionalFormatting sqref="E102">
    <cfRule type="cellIs" dxfId="152" priority="164" operator="equal">
      <formula>0</formula>
    </cfRule>
  </conditionalFormatting>
  <conditionalFormatting sqref="E102">
    <cfRule type="cellIs" dxfId="151" priority="163" operator="equal">
      <formula>0</formula>
    </cfRule>
  </conditionalFormatting>
  <conditionalFormatting sqref="E66">
    <cfRule type="cellIs" dxfId="150" priority="162" operator="equal">
      <formula>0</formula>
    </cfRule>
  </conditionalFormatting>
  <conditionalFormatting sqref="E66">
    <cfRule type="cellIs" dxfId="149" priority="160" operator="equal">
      <formula>0</formula>
    </cfRule>
  </conditionalFormatting>
  <conditionalFormatting sqref="E66">
    <cfRule type="cellIs" dxfId="148" priority="161" operator="equal">
      <formula>0</formula>
    </cfRule>
  </conditionalFormatting>
  <conditionalFormatting sqref="E74">
    <cfRule type="cellIs" dxfId="147" priority="158" operator="equal">
      <formula>0</formula>
    </cfRule>
  </conditionalFormatting>
  <conditionalFormatting sqref="E74">
    <cfRule type="cellIs" dxfId="146" priority="157" operator="equal">
      <formula>0</formula>
    </cfRule>
  </conditionalFormatting>
  <conditionalFormatting sqref="E74">
    <cfRule type="cellIs" dxfId="145" priority="159" operator="equal">
      <formula>0</formula>
    </cfRule>
  </conditionalFormatting>
  <conditionalFormatting sqref="E74">
    <cfRule type="cellIs" dxfId="144" priority="156" operator="equal">
      <formula>0</formula>
    </cfRule>
  </conditionalFormatting>
  <conditionalFormatting sqref="E74">
    <cfRule type="cellIs" dxfId="143" priority="155" operator="equal">
      <formula>0</formula>
    </cfRule>
  </conditionalFormatting>
  <conditionalFormatting sqref="E67">
    <cfRule type="cellIs" dxfId="142" priority="152" operator="equal">
      <formula>0</formula>
    </cfRule>
  </conditionalFormatting>
  <conditionalFormatting sqref="E67">
    <cfRule type="cellIs" dxfId="141" priority="154" operator="equal">
      <formula>0</formula>
    </cfRule>
  </conditionalFormatting>
  <conditionalFormatting sqref="E67">
    <cfRule type="cellIs" dxfId="140" priority="153" operator="equal">
      <formula>0</formula>
    </cfRule>
  </conditionalFormatting>
  <conditionalFormatting sqref="E121">
    <cfRule type="cellIs" dxfId="139" priority="149" operator="equal">
      <formula>0</formula>
    </cfRule>
  </conditionalFormatting>
  <conditionalFormatting sqref="E121">
    <cfRule type="cellIs" dxfId="138" priority="150" operator="equal">
      <formula>0</formula>
    </cfRule>
  </conditionalFormatting>
  <conditionalFormatting sqref="E121">
    <cfRule type="cellIs" dxfId="137" priority="151" operator="equal">
      <formula>0</formula>
    </cfRule>
  </conditionalFormatting>
  <conditionalFormatting sqref="E190">
    <cfRule type="cellIs" dxfId="136" priority="148" operator="equal">
      <formula>0</formula>
    </cfRule>
  </conditionalFormatting>
  <conditionalFormatting sqref="E190">
    <cfRule type="cellIs" dxfId="135" priority="146" operator="equal">
      <formula>0</formula>
    </cfRule>
  </conditionalFormatting>
  <conditionalFormatting sqref="E190">
    <cfRule type="cellIs" dxfId="134" priority="147" operator="equal">
      <formula>0</formula>
    </cfRule>
  </conditionalFormatting>
  <conditionalFormatting sqref="E147">
    <cfRule type="cellIs" dxfId="133" priority="145" operator="equal">
      <formula>0</formula>
    </cfRule>
  </conditionalFormatting>
  <conditionalFormatting sqref="E147">
    <cfRule type="cellIs" dxfId="132" priority="144" operator="equal">
      <formula>0</formula>
    </cfRule>
  </conditionalFormatting>
  <conditionalFormatting sqref="E147">
    <cfRule type="cellIs" dxfId="131" priority="143" operator="equal">
      <formula>0</formula>
    </cfRule>
  </conditionalFormatting>
  <conditionalFormatting sqref="E149">
    <cfRule type="cellIs" dxfId="130" priority="142" operator="equal">
      <formula>0</formula>
    </cfRule>
  </conditionalFormatting>
  <conditionalFormatting sqref="E149">
    <cfRule type="cellIs" dxfId="129" priority="141" operator="equal">
      <formula>0</formula>
    </cfRule>
  </conditionalFormatting>
  <conditionalFormatting sqref="E150">
    <cfRule type="cellIs" dxfId="128" priority="137" operator="equal">
      <formula>0</formula>
    </cfRule>
  </conditionalFormatting>
  <conditionalFormatting sqref="E149">
    <cfRule type="cellIs" dxfId="127" priority="140" operator="equal">
      <formula>0</formula>
    </cfRule>
  </conditionalFormatting>
  <conditionalFormatting sqref="E150">
    <cfRule type="cellIs" dxfId="126" priority="139" operator="equal">
      <formula>0</formula>
    </cfRule>
  </conditionalFormatting>
  <conditionalFormatting sqref="E150">
    <cfRule type="cellIs" dxfId="125" priority="138" operator="equal">
      <formula>0</formula>
    </cfRule>
  </conditionalFormatting>
  <conditionalFormatting sqref="E151">
    <cfRule type="cellIs" dxfId="124" priority="134" operator="equal">
      <formula>0</formula>
    </cfRule>
  </conditionalFormatting>
  <conditionalFormatting sqref="E151">
    <cfRule type="cellIs" dxfId="123" priority="136" operator="equal">
      <formula>0</formula>
    </cfRule>
  </conditionalFormatting>
  <conditionalFormatting sqref="E151">
    <cfRule type="cellIs" dxfId="122" priority="135" operator="equal">
      <formula>0</formula>
    </cfRule>
  </conditionalFormatting>
  <conditionalFormatting sqref="E160">
    <cfRule type="cellIs" dxfId="121" priority="133" operator="equal">
      <formula>0</formula>
    </cfRule>
  </conditionalFormatting>
  <conditionalFormatting sqref="E160">
    <cfRule type="cellIs" dxfId="120" priority="131" operator="equal">
      <formula>0</formula>
    </cfRule>
  </conditionalFormatting>
  <conditionalFormatting sqref="E160">
    <cfRule type="cellIs" dxfId="119" priority="132" operator="equal">
      <formula>0</formula>
    </cfRule>
  </conditionalFormatting>
  <conditionalFormatting sqref="E36">
    <cfRule type="cellIs" dxfId="118" priority="130" operator="equal">
      <formula>0</formula>
    </cfRule>
  </conditionalFormatting>
  <conditionalFormatting sqref="E36">
    <cfRule type="cellIs" dxfId="117" priority="129" operator="equal">
      <formula>0</formula>
    </cfRule>
  </conditionalFormatting>
  <conditionalFormatting sqref="E36">
    <cfRule type="cellIs" dxfId="116" priority="128" operator="equal">
      <formula>0</formula>
    </cfRule>
  </conditionalFormatting>
  <conditionalFormatting sqref="E35">
    <cfRule type="cellIs" dxfId="115" priority="127" operator="equal">
      <formula>0</formula>
    </cfRule>
  </conditionalFormatting>
  <conditionalFormatting sqref="E35">
    <cfRule type="cellIs" dxfId="114" priority="126" operator="equal">
      <formula>0</formula>
    </cfRule>
  </conditionalFormatting>
  <conditionalFormatting sqref="E35">
    <cfRule type="cellIs" dxfId="113" priority="125" operator="equal">
      <formula>0</formula>
    </cfRule>
  </conditionalFormatting>
  <conditionalFormatting sqref="E75">
    <cfRule type="cellIs" dxfId="112" priority="124" operator="equal">
      <formula>0</formula>
    </cfRule>
  </conditionalFormatting>
  <conditionalFormatting sqref="E171">
    <cfRule type="cellIs" dxfId="111" priority="123" operator="equal">
      <formula>0</formula>
    </cfRule>
  </conditionalFormatting>
  <conditionalFormatting sqref="E171">
    <cfRule type="cellIs" dxfId="110" priority="122" operator="equal">
      <formula>0</formula>
    </cfRule>
  </conditionalFormatting>
  <conditionalFormatting sqref="E171">
    <cfRule type="cellIs" dxfId="109" priority="121" operator="equal">
      <formula>0</formula>
    </cfRule>
  </conditionalFormatting>
  <conditionalFormatting sqref="E100">
    <cfRule type="cellIs" dxfId="108" priority="120" operator="equal">
      <formula>0</formula>
    </cfRule>
  </conditionalFormatting>
  <conditionalFormatting sqref="E100">
    <cfRule type="cellIs" dxfId="107" priority="119" operator="equal">
      <formula>0</formula>
    </cfRule>
  </conditionalFormatting>
  <conditionalFormatting sqref="E100">
    <cfRule type="cellIs" dxfId="106" priority="118" operator="equal">
      <formula>0</formula>
    </cfRule>
  </conditionalFormatting>
  <conditionalFormatting sqref="E100">
    <cfRule type="cellIs" dxfId="105" priority="117" operator="equal">
      <formula>0</formula>
    </cfRule>
  </conditionalFormatting>
  <conditionalFormatting sqref="E100">
    <cfRule type="cellIs" dxfId="104" priority="116" operator="equal">
      <formula>0</formula>
    </cfRule>
  </conditionalFormatting>
  <conditionalFormatting sqref="A64:B65">
    <cfRule type="cellIs" dxfId="103" priority="115" operator="equal">
      <formula>0</formula>
    </cfRule>
  </conditionalFormatting>
  <conditionalFormatting sqref="C65">
    <cfRule type="cellIs" dxfId="102" priority="111" operator="equal">
      <formula>0</formula>
    </cfRule>
  </conditionalFormatting>
  <conditionalFormatting sqref="D65 F65 H65:I65">
    <cfRule type="cellIs" dxfId="101" priority="112" operator="equal">
      <formula>0</formula>
    </cfRule>
  </conditionalFormatting>
  <conditionalFormatting sqref="C64:D64 F64 H64:J64">
    <cfRule type="cellIs" dxfId="100" priority="100" operator="equal">
      <formula>0</formula>
    </cfRule>
  </conditionalFormatting>
  <conditionalFormatting sqref="J64">
    <cfRule type="cellIs" dxfId="99" priority="102" operator="equal">
      <formula>0</formula>
    </cfRule>
  </conditionalFormatting>
  <conditionalFormatting sqref="J64">
    <cfRule type="cellIs" dxfId="98" priority="101" operator="equal">
      <formula>0</formula>
    </cfRule>
  </conditionalFormatting>
  <conditionalFormatting sqref="C65:D65 F65 H65:J65">
    <cfRule type="cellIs" dxfId="97" priority="108" operator="equal">
      <formula>0</formula>
    </cfRule>
  </conditionalFormatting>
  <conditionalFormatting sqref="J65">
    <cfRule type="cellIs" dxfId="96" priority="109" operator="equal">
      <formula>0</formula>
    </cfRule>
  </conditionalFormatting>
  <conditionalFormatting sqref="J65">
    <cfRule type="cellIs" dxfId="95" priority="110" operator="equal">
      <formula>0</formula>
    </cfRule>
  </conditionalFormatting>
  <conditionalFormatting sqref="C65:D65 F65 H65:J65">
    <cfRule type="cellIs" dxfId="94" priority="107" operator="equal">
      <formula>0</formula>
    </cfRule>
  </conditionalFormatting>
  <conditionalFormatting sqref="F64 H64">
    <cfRule type="cellIs" dxfId="93" priority="105" operator="equal">
      <formula>0</formula>
    </cfRule>
  </conditionalFormatting>
  <conditionalFormatting sqref="D64 F64 H64:I64">
    <cfRule type="cellIs" dxfId="92" priority="106" operator="equal">
      <formula>0</formula>
    </cfRule>
  </conditionalFormatting>
  <conditionalFormatting sqref="D65 F65 H65:I65">
    <cfRule type="cellIs" dxfId="91" priority="114" operator="equal">
      <formula>0</formula>
    </cfRule>
  </conditionalFormatting>
  <conditionalFormatting sqref="F65 H65">
    <cfRule type="cellIs" dxfId="90" priority="113" operator="equal">
      <formula>0</formula>
    </cfRule>
  </conditionalFormatting>
  <conditionalFormatting sqref="C64:D64 F64 H64:J64">
    <cfRule type="cellIs" dxfId="89" priority="99" operator="equal">
      <formula>0</formula>
    </cfRule>
  </conditionalFormatting>
  <conditionalFormatting sqref="D64 F64 H64:I64">
    <cfRule type="cellIs" dxfId="88" priority="104" operator="equal">
      <formula>0</formula>
    </cfRule>
  </conditionalFormatting>
  <conditionalFormatting sqref="C64">
    <cfRule type="cellIs" dxfId="87" priority="103" operator="equal">
      <formula>0</formula>
    </cfRule>
  </conditionalFormatting>
  <conditionalFormatting sqref="E65">
    <cfRule type="cellIs" dxfId="86" priority="96" operator="equal">
      <formula>0</formula>
    </cfRule>
  </conditionalFormatting>
  <conditionalFormatting sqref="E64">
    <cfRule type="cellIs" dxfId="85" priority="90" operator="equal">
      <formula>0</formula>
    </cfRule>
  </conditionalFormatting>
  <conditionalFormatting sqref="E65">
    <cfRule type="cellIs" dxfId="84" priority="95" operator="equal">
      <formula>0</formula>
    </cfRule>
  </conditionalFormatting>
  <conditionalFormatting sqref="E65">
    <cfRule type="cellIs" dxfId="83" priority="94" operator="equal">
      <formula>0</formula>
    </cfRule>
  </conditionalFormatting>
  <conditionalFormatting sqref="E64">
    <cfRule type="cellIs" dxfId="82" priority="92" operator="equal">
      <formula>0</formula>
    </cfRule>
  </conditionalFormatting>
  <conditionalFormatting sqref="E64">
    <cfRule type="cellIs" dxfId="81" priority="93" operator="equal">
      <formula>0</formula>
    </cfRule>
  </conditionalFormatting>
  <conditionalFormatting sqref="E65">
    <cfRule type="cellIs" dxfId="80" priority="98" operator="equal">
      <formula>0</formula>
    </cfRule>
  </conditionalFormatting>
  <conditionalFormatting sqref="E65">
    <cfRule type="cellIs" dxfId="79" priority="97" operator="equal">
      <formula>0</formula>
    </cfRule>
  </conditionalFormatting>
  <conditionalFormatting sqref="E64">
    <cfRule type="cellIs" dxfId="78" priority="89" operator="equal">
      <formula>0</formula>
    </cfRule>
  </conditionalFormatting>
  <conditionalFormatting sqref="E64">
    <cfRule type="cellIs" dxfId="77" priority="91" operator="equal">
      <formula>0</formula>
    </cfRule>
  </conditionalFormatting>
  <conditionalFormatting sqref="G64">
    <cfRule type="cellIs" dxfId="76" priority="88" operator="equal">
      <formula>0</formula>
    </cfRule>
  </conditionalFormatting>
  <conditionalFormatting sqref="G64">
    <cfRule type="cellIs" dxfId="75" priority="86" operator="equal">
      <formula>0</formula>
    </cfRule>
  </conditionalFormatting>
  <conditionalFormatting sqref="G64">
    <cfRule type="cellIs" dxfId="74" priority="87" operator="equal">
      <formula>0</formula>
    </cfRule>
  </conditionalFormatting>
  <conditionalFormatting sqref="G65">
    <cfRule type="cellIs" dxfId="73" priority="85" operator="equal">
      <formula>0</formula>
    </cfRule>
  </conditionalFormatting>
  <conditionalFormatting sqref="G65">
    <cfRule type="cellIs" dxfId="72" priority="83" operator="equal">
      <formula>0</formula>
    </cfRule>
  </conditionalFormatting>
  <conditionalFormatting sqref="G65">
    <cfRule type="cellIs" dxfId="71" priority="84" operator="equal">
      <formula>0</formula>
    </cfRule>
  </conditionalFormatting>
  <conditionalFormatting sqref="A97">
    <cfRule type="cellIs" dxfId="70" priority="82" operator="equal">
      <formula>0</formula>
    </cfRule>
  </conditionalFormatting>
  <conditionalFormatting sqref="C97">
    <cfRule type="cellIs" dxfId="69" priority="81" operator="equal">
      <formula>0</formula>
    </cfRule>
  </conditionalFormatting>
  <conditionalFormatting sqref="C97">
    <cfRule type="cellIs" dxfId="68" priority="78" operator="equal">
      <formula>0</formula>
    </cfRule>
  </conditionalFormatting>
  <conditionalFormatting sqref="B97">
    <cfRule type="cellIs" dxfId="67" priority="77" operator="equal">
      <formula>0</formula>
    </cfRule>
  </conditionalFormatting>
  <conditionalFormatting sqref="B97">
    <cfRule type="cellIs" dxfId="66" priority="75" operator="equal">
      <formula>0</formula>
    </cfRule>
  </conditionalFormatting>
  <conditionalFormatting sqref="B97">
    <cfRule type="cellIs" dxfId="65" priority="74" operator="equal">
      <formula>0</formula>
    </cfRule>
  </conditionalFormatting>
  <conditionalFormatting sqref="C97">
    <cfRule type="cellIs" dxfId="64" priority="80" operator="equal">
      <formula>0</formula>
    </cfRule>
  </conditionalFormatting>
  <conditionalFormatting sqref="B97">
    <cfRule type="cellIs" dxfId="63" priority="76" operator="equal">
      <formula>0</formula>
    </cfRule>
  </conditionalFormatting>
  <conditionalFormatting sqref="C97">
    <cfRule type="cellIs" dxfId="62" priority="79" operator="equal">
      <formula>0</formula>
    </cfRule>
  </conditionalFormatting>
  <conditionalFormatting sqref="C101:D101 F101:I101">
    <cfRule type="cellIs" dxfId="61" priority="71" operator="equal">
      <formula>0</formula>
    </cfRule>
  </conditionalFormatting>
  <conditionalFormatting sqref="F101:H101">
    <cfRule type="cellIs" dxfId="60" priority="70" operator="equal">
      <formula>0</formula>
    </cfRule>
  </conditionalFormatting>
  <conditionalFormatting sqref="B103">
    <cfRule type="cellIs" dxfId="59" priority="38" operator="equal">
      <formula>0</formula>
    </cfRule>
  </conditionalFormatting>
  <conditionalFormatting sqref="B103">
    <cfRule type="cellIs" dxfId="58" priority="37" operator="equal">
      <formula>0</formula>
    </cfRule>
  </conditionalFormatting>
  <conditionalFormatting sqref="C101:D101 F101:I101">
    <cfRule type="cellIs" dxfId="57" priority="69" operator="equal">
      <formula>0</formula>
    </cfRule>
  </conditionalFormatting>
  <conditionalFormatting sqref="C101:D101 F101:I101">
    <cfRule type="cellIs" dxfId="56" priority="68" operator="equal">
      <formula>0</formula>
    </cfRule>
  </conditionalFormatting>
  <conditionalFormatting sqref="C101:D101 F101:I101">
    <cfRule type="cellIs" dxfId="55" priority="67" operator="equal">
      <formula>0</formula>
    </cfRule>
  </conditionalFormatting>
  <conditionalFormatting sqref="J101">
    <cfRule type="cellIs" dxfId="54" priority="66" operator="equal">
      <formula>0</formula>
    </cfRule>
  </conditionalFormatting>
  <conditionalFormatting sqref="J101">
    <cfRule type="cellIs" dxfId="53" priority="65" operator="equal">
      <formula>0</formula>
    </cfRule>
  </conditionalFormatting>
  <conditionalFormatting sqref="J101">
    <cfRule type="cellIs" dxfId="52" priority="64" operator="equal">
      <formula>0</formula>
    </cfRule>
  </conditionalFormatting>
  <conditionalFormatting sqref="J101">
    <cfRule type="cellIs" dxfId="51" priority="63" operator="equal">
      <formula>0</formula>
    </cfRule>
  </conditionalFormatting>
  <conditionalFormatting sqref="E101">
    <cfRule type="cellIs" dxfId="50" priority="62" operator="equal">
      <formula>0</formula>
    </cfRule>
  </conditionalFormatting>
  <conditionalFormatting sqref="E101">
    <cfRule type="cellIs" dxfId="49" priority="61" operator="equal">
      <formula>0</formula>
    </cfRule>
  </conditionalFormatting>
  <conditionalFormatting sqref="E101">
    <cfRule type="cellIs" dxfId="48" priority="60" operator="equal">
      <formula>0</formula>
    </cfRule>
  </conditionalFormatting>
  <conditionalFormatting sqref="E101">
    <cfRule type="cellIs" dxfId="47" priority="59" operator="equal">
      <formula>0</formula>
    </cfRule>
  </conditionalFormatting>
  <conditionalFormatting sqref="E101">
    <cfRule type="cellIs" dxfId="46" priority="58" operator="equal">
      <formula>0</formula>
    </cfRule>
  </conditionalFormatting>
  <conditionalFormatting sqref="B101">
    <cfRule type="cellIs" dxfId="45" priority="56" operator="equal">
      <formula>0</formula>
    </cfRule>
  </conditionalFormatting>
  <conditionalFormatting sqref="B85">
    <cfRule type="cellIs" dxfId="44" priority="23" operator="equal">
      <formula>0</formula>
    </cfRule>
  </conditionalFormatting>
  <conditionalFormatting sqref="J103">
    <cfRule type="cellIs" dxfId="43" priority="44" operator="equal">
      <formula>0</formula>
    </cfRule>
  </conditionalFormatting>
  <conditionalFormatting sqref="C103:D103 F103:I103">
    <cfRule type="cellIs" dxfId="42" priority="45" operator="equal">
      <formula>0</formula>
    </cfRule>
  </conditionalFormatting>
  <conditionalFormatting sqref="F103:H103">
    <cfRule type="cellIs" dxfId="41" priority="46" operator="equal">
      <formula>0</formula>
    </cfRule>
  </conditionalFormatting>
  <conditionalFormatting sqref="C103:D103 F103:J103">
    <cfRule type="cellIs" dxfId="40" priority="42" operator="equal">
      <formula>0</formula>
    </cfRule>
  </conditionalFormatting>
  <conditionalFormatting sqref="J103">
    <cfRule type="cellIs" dxfId="39" priority="43" operator="equal">
      <formula>0</formula>
    </cfRule>
  </conditionalFormatting>
  <conditionalFormatting sqref="B103">
    <cfRule type="cellIs" dxfId="38" priority="40" operator="equal">
      <formula>0</formula>
    </cfRule>
  </conditionalFormatting>
  <conditionalFormatting sqref="C103:D103 F103:J103">
    <cfRule type="cellIs" dxfId="37" priority="41" operator="equal">
      <formula>0</formula>
    </cfRule>
  </conditionalFormatting>
  <conditionalFormatting sqref="C103:D103 F103:I103">
    <cfRule type="cellIs" dxfId="36" priority="47" operator="equal">
      <formula>0</formula>
    </cfRule>
  </conditionalFormatting>
  <conditionalFormatting sqref="B103">
    <cfRule type="cellIs" dxfId="35" priority="39" operator="equal">
      <formula>0</formula>
    </cfRule>
  </conditionalFormatting>
  <conditionalFormatting sqref="C85">
    <cfRule type="cellIs" dxfId="34" priority="30" operator="equal">
      <formula>0</formula>
    </cfRule>
  </conditionalFormatting>
  <conditionalFormatting sqref="C85">
    <cfRule type="cellIs" dxfId="33" priority="29" operator="equal">
      <formula>0</formula>
    </cfRule>
  </conditionalFormatting>
  <conditionalFormatting sqref="E103">
    <cfRule type="cellIs" dxfId="32" priority="34" operator="equal">
      <formula>0</formula>
    </cfRule>
  </conditionalFormatting>
  <conditionalFormatting sqref="E103">
    <cfRule type="cellIs" dxfId="31" priority="35" operator="equal">
      <formula>0</formula>
    </cfRule>
  </conditionalFormatting>
  <conditionalFormatting sqref="E103">
    <cfRule type="cellIs" dxfId="30" priority="36" operator="equal">
      <formula>0</formula>
    </cfRule>
  </conditionalFormatting>
  <conditionalFormatting sqref="E103">
    <cfRule type="cellIs" dxfId="29" priority="33" operator="equal">
      <formula>0</formula>
    </cfRule>
  </conditionalFormatting>
  <conditionalFormatting sqref="A85">
    <cfRule type="cellIs" dxfId="28" priority="31" operator="equal">
      <formula>0</formula>
    </cfRule>
  </conditionalFormatting>
  <conditionalFormatting sqref="E103">
    <cfRule type="cellIs" dxfId="27" priority="32" operator="equal">
      <formula>0</formula>
    </cfRule>
  </conditionalFormatting>
  <conditionalFormatting sqref="C85">
    <cfRule type="cellIs" dxfId="26" priority="27" operator="equal">
      <formula>0</formula>
    </cfRule>
  </conditionalFormatting>
  <conditionalFormatting sqref="B85">
    <cfRule type="cellIs" dxfId="25" priority="26" operator="equal">
      <formula>0</formula>
    </cfRule>
  </conditionalFormatting>
  <conditionalFormatting sqref="B85">
    <cfRule type="cellIs" dxfId="24" priority="24" operator="equal">
      <formula>0</formula>
    </cfRule>
  </conditionalFormatting>
  <conditionalFormatting sqref="E91">
    <cfRule type="cellIs" dxfId="23" priority="15" operator="equal">
      <formula>0</formula>
    </cfRule>
  </conditionalFormatting>
  <conditionalFormatting sqref="B85">
    <cfRule type="cellIs" dxfId="22" priority="25" operator="equal">
      <formula>0</formula>
    </cfRule>
  </conditionalFormatting>
  <conditionalFormatting sqref="C85">
    <cfRule type="cellIs" dxfId="21" priority="28" operator="equal">
      <formula>0</formula>
    </cfRule>
  </conditionalFormatting>
  <conditionalFormatting sqref="F91:J91 B91:D91">
    <cfRule type="cellIs" dxfId="20" priority="22" operator="equal">
      <formula>0</formula>
    </cfRule>
  </conditionalFormatting>
  <conditionalFormatting sqref="F91:H91 J91">
    <cfRule type="cellIs" dxfId="19" priority="21" operator="equal">
      <formula>0</formula>
    </cfRule>
  </conditionalFormatting>
  <conditionalFormatting sqref="C91:D91 F91:I91">
    <cfRule type="cellIs" dxfId="18" priority="20" operator="equal">
      <formula>0</formula>
    </cfRule>
  </conditionalFormatting>
  <conditionalFormatting sqref="C91:D91 F91:I91">
    <cfRule type="cellIs" dxfId="17" priority="19" operator="equal">
      <formula>0</formula>
    </cfRule>
  </conditionalFormatting>
  <conditionalFormatting sqref="E91">
    <cfRule type="cellIs" dxfId="16" priority="18" operator="equal">
      <formula>0</formula>
    </cfRule>
  </conditionalFormatting>
  <conditionalFormatting sqref="E91">
    <cfRule type="cellIs" dxfId="15" priority="17" operator="equal">
      <formula>0</formula>
    </cfRule>
  </conditionalFormatting>
  <conditionalFormatting sqref="E91">
    <cfRule type="cellIs" dxfId="14" priority="16" operator="equal">
      <formula>0</formula>
    </cfRule>
  </conditionalFormatting>
  <conditionalFormatting sqref="A185">
    <cfRule type="cellIs" dxfId="13" priority="14" operator="equal">
      <formula>0</formula>
    </cfRule>
  </conditionalFormatting>
  <conditionalFormatting sqref="C185:D185 F185:I185">
    <cfRule type="cellIs" dxfId="12" priority="13" operator="equal">
      <formula>0</formula>
    </cfRule>
  </conditionalFormatting>
  <conditionalFormatting sqref="F185:H185">
    <cfRule type="cellIs" dxfId="11" priority="12" operator="equal">
      <formula>0</formula>
    </cfRule>
  </conditionalFormatting>
  <conditionalFormatting sqref="C185:D185 F185:I185">
    <cfRule type="cellIs" dxfId="10" priority="11" operator="equal">
      <formula>0</formula>
    </cfRule>
  </conditionalFormatting>
  <conditionalFormatting sqref="J185">
    <cfRule type="cellIs" dxfId="9" priority="10" operator="equal">
      <formula>0</formula>
    </cfRule>
  </conditionalFormatting>
  <conditionalFormatting sqref="J185">
    <cfRule type="cellIs" dxfId="8" priority="9" operator="equal">
      <formula>0</formula>
    </cfRule>
  </conditionalFormatting>
  <conditionalFormatting sqref="B185">
    <cfRule type="cellIs" dxfId="7" priority="7" operator="equal">
      <formula>0</formula>
    </cfRule>
  </conditionalFormatting>
  <conditionalFormatting sqref="B185">
    <cfRule type="cellIs" dxfId="6" priority="6" operator="equal">
      <formula>0</formula>
    </cfRule>
  </conditionalFormatting>
  <conditionalFormatting sqref="B185">
    <cfRule type="cellIs" dxfId="5" priority="8" operator="equal">
      <formula>0</formula>
    </cfRule>
  </conditionalFormatting>
  <conditionalFormatting sqref="B185">
    <cfRule type="cellIs" dxfId="4" priority="4" operator="equal">
      <formula>0</formula>
    </cfRule>
  </conditionalFormatting>
  <conditionalFormatting sqref="B185">
    <cfRule type="cellIs" dxfId="3" priority="5" operator="equal">
      <formula>0</formula>
    </cfRule>
  </conditionalFormatting>
  <conditionalFormatting sqref="E185">
    <cfRule type="cellIs" dxfId="2" priority="3" operator="equal">
      <formula>0</formula>
    </cfRule>
  </conditionalFormatting>
  <conditionalFormatting sqref="E185">
    <cfRule type="cellIs" dxfId="1" priority="2" operator="equal">
      <formula>0</formula>
    </cfRule>
  </conditionalFormatting>
  <conditionalFormatting sqref="E185">
    <cfRule type="cellIs" dxfId="0" priority="1" operator="equal">
      <formula>0</formula>
    </cfRule>
  </conditionalFormatting>
  <printOptions horizontalCentered="1"/>
  <pageMargins left="0.39370078740157483" right="0.39370078740157483" top="0.59055118110236227" bottom="0.59055118110236227" header="0.31496062992125984" footer="0.31496062992125984"/>
  <pageSetup paperSize="9" scale="70" fitToHeight="0" orientation="portrait" r:id="rId1"/>
  <headerFooter>
    <oddFooter>&amp;L&amp;"Calibri,Normal"&amp;9&amp;K00-034&amp;A&amp;R&amp;"Calibri,Normal"&amp;9&amp;K00-034page &amp;P | &amp;N</oddFooter>
  </headerFooter>
  <rowBreaks count="3" manualBreakCount="3">
    <brk id="70" max="9" man="1"/>
    <brk id="136" max="9" man="1"/>
    <brk id="201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Lot n°1</vt:lpstr>
      <vt:lpstr>'Lot n°1'!Impression_des_titres</vt:lpstr>
      <vt:lpstr>LOT</vt:lpstr>
      <vt:lpstr>N°_LOT</vt:lpstr>
      <vt:lpstr>'Lot n°1'!Zone_d_impression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Aurélien MONTALANT</cp:lastModifiedBy>
  <cp:lastPrinted>2025-07-25T08:57:10Z</cp:lastPrinted>
  <dcterms:created xsi:type="dcterms:W3CDTF">2016-02-22T09:49:09Z</dcterms:created>
  <dcterms:modified xsi:type="dcterms:W3CDTF">2025-10-10T06:53:36Z</dcterms:modified>
</cp:coreProperties>
</file>